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9040" windowHeight="15840" activeTab="1"/>
  </bookViews>
  <sheets>
    <sheet name="новый с 01.0.23 КТ" sheetId="8" r:id="rId1"/>
    <sheet name="новый с 10.01.23" sheetId="2" r:id="rId2"/>
    <sheet name="Лист1" sheetId="6" state="hidden" r:id="rId3"/>
  </sheets>
  <definedNames>
    <definedName name="_xlnm._FilterDatabase" localSheetId="0" hidden="1">'новый с 01.0.23 КТ'!$B$13:$C$68</definedName>
    <definedName name="_xlnm._FilterDatabase" localSheetId="1" hidden="1">'новый с 10.01.23'!$B$11:$C$576</definedName>
    <definedName name="_xlnm.Print_Area" localSheetId="0">'новый с 01.0.23 КТ'!$A$1:$C$68</definedName>
    <definedName name="_xlnm.Print_Area" localSheetId="1">'новый с 10.01.23'!$A$1:$C$576</definedName>
  </definedNames>
  <calcPr calcId="145621"/>
</workbook>
</file>

<file path=xl/calcChain.xml><?xml version="1.0" encoding="utf-8"?>
<calcChain xmlns="http://schemas.openxmlformats.org/spreadsheetml/2006/main">
  <c r="C183" i="2" l="1"/>
  <c r="C182" i="2"/>
  <c r="G68" i="6" l="1"/>
  <c r="G64" i="6"/>
  <c r="G63" i="6"/>
  <c r="G47" i="6"/>
  <c r="G32" i="6"/>
  <c r="G30" i="6"/>
  <c r="G28" i="6"/>
  <c r="G27" i="6"/>
  <c r="F17" i="6" l="1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16" i="6"/>
</calcChain>
</file>

<file path=xl/comments1.xml><?xml version="1.0" encoding="utf-8"?>
<comments xmlns="http://schemas.openxmlformats.org/spreadsheetml/2006/main">
  <authors>
    <author>Автор</author>
  </authors>
  <commentList>
    <comment ref="D4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областная цена</t>
        </r>
      </text>
    </comment>
    <comment ref="D4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областная цена
</t>
        </r>
      </text>
    </comment>
  </commentList>
</comments>
</file>

<file path=xl/sharedStrings.xml><?xml version="1.0" encoding="utf-8"?>
<sst xmlns="http://schemas.openxmlformats.org/spreadsheetml/2006/main" count="1362" uniqueCount="1148">
  <si>
    <t xml:space="preserve">Приложение № 1 к Положению о порядке и условиях предоставления </t>
  </si>
  <si>
    <t>«УТВЕРЖДАЮ»</t>
  </si>
  <si>
    <t>Главный врач  ГБУЗ КО «Зеленоградская ЦРБ»</t>
  </si>
  <si>
    <t xml:space="preserve">  ________________________Л.Ю. Большакова</t>
  </si>
  <si>
    <t xml:space="preserve"> "04" декабря 2018г.</t>
  </si>
  <si>
    <t>ГБУЗ Калининградской области "Зеленоградская ЦРБ"</t>
  </si>
  <si>
    <t>Ценовая группа/Номенклатура/Характеристика номенклатуры</t>
  </si>
  <si>
    <t>Стоимость услуги (руб.)</t>
  </si>
  <si>
    <t>ПОЛИКЛИНИЧЕСКОЕ ОТДЕЛЕНИЕ</t>
  </si>
  <si>
    <t>Консультативно-диагностические приемы</t>
  </si>
  <si>
    <t>Прием (осмотр, консультация) врача-гастроэнтеролога первичный</t>
  </si>
  <si>
    <t>Прием (осмотр, консультация) врача-гастроэнтеролога повторный</t>
  </si>
  <si>
    <t>Прием (осмотр, консультация) врача-кардиолога первичный</t>
  </si>
  <si>
    <t>Прием (осмотр, консультация) врача-кардиолога повторный</t>
  </si>
  <si>
    <t>Прием (осмотр, консультация) врача-терапевта первичный</t>
  </si>
  <si>
    <t>Прием (осмотр, консультация) врача-терапевта повторный</t>
  </si>
  <si>
    <t>Прием (осмотр, консультация) врача-психиатра первичный</t>
  </si>
  <si>
    <t>Прием (осмотр, консультация) врача-психиатра повторный</t>
  </si>
  <si>
    <t>Прием (осмотр, консультация) врача-невролога первичный</t>
  </si>
  <si>
    <t>Прием (осмотр, консультация) врача-невролога повторный</t>
  </si>
  <si>
    <t>Прием (осмотр, консультация) врача-дерматовенеролога первичный</t>
  </si>
  <si>
    <t>Прием (осмотр, консультация) врача-дерматовенеролога повторный</t>
  </si>
  <si>
    <t>Прием (осмотр, консультация) врача-офтальмолога первичный</t>
  </si>
  <si>
    <t>Прием (осмотр, консультация) врача-офтальмолога повторный</t>
  </si>
  <si>
    <t>Прием (осмотр, консультация) врача-оториноларинголога первичный</t>
  </si>
  <si>
    <t>Прием (осмотр, консультация) врача-оториноларинголога повторный</t>
  </si>
  <si>
    <t>Прием (осмотр, консультация) врача-хирурга первичный</t>
  </si>
  <si>
    <t>Прием (осмотр, консультация) врача-хирурга повторный</t>
  </si>
  <si>
    <t>Прием (осмотр, консультация) врача-уролога первичный</t>
  </si>
  <si>
    <t>Прием (осмотр, консультация) врача-уролога повторный</t>
  </si>
  <si>
    <t>Прием (осмотр, консультация) врача-эндокринолога первичный</t>
  </si>
  <si>
    <t>Прием (осмотр, консультация) врача-эндокринолога повторный</t>
  </si>
  <si>
    <t>Прием (осмотр, консультация) врача-педиатра первичный</t>
  </si>
  <si>
    <t>Прием (осмотр, консультация) врача-педиатра повторный</t>
  </si>
  <si>
    <t>Прием (осмотр, консультация) врача-онколога первичный</t>
  </si>
  <si>
    <t>Прием (осмотр, консультация) врача-онколога повторный</t>
  </si>
  <si>
    <t>Профилактические приемы</t>
  </si>
  <si>
    <t>ДИАГНОСТИЧЕСКИЕ ОТДЕЛЕНИЯ</t>
  </si>
  <si>
    <t>Ультразвуковая диагностика</t>
  </si>
  <si>
    <t>УЗИ желчного пузыря и печени</t>
  </si>
  <si>
    <t>УЗИ желчного пузыря и печени, с определением функции</t>
  </si>
  <si>
    <t>УЗИ забрюшинного пространства</t>
  </si>
  <si>
    <t>УЗИ крупных суставов (плечевые, тазобедренные, коленные) 1 единица исследования</t>
  </si>
  <si>
    <t>УЗИ  средних суставов (локтевые, лучезапястные, голеностопные) 1 единица исследования</t>
  </si>
  <si>
    <t>УЗИ  суставов  одной кисти (стопы)</t>
  </si>
  <si>
    <t>УЗИ  мелких суставов  (межфаланговые)</t>
  </si>
  <si>
    <t>УЗИ матки и придатков (абдоминально)</t>
  </si>
  <si>
    <t>УЗИ матки и придатков (трансвагинально)</t>
  </si>
  <si>
    <t>УЗИ органов малого таза (абдоминально, трансвагинально)</t>
  </si>
  <si>
    <t xml:space="preserve">УЗИ молочных желез </t>
  </si>
  <si>
    <t>УЗИ мочевого пузыря</t>
  </si>
  <si>
    <t>УЗИ мочеточников</t>
  </si>
  <si>
    <t>УЗИ мошонки (яички, придатки)</t>
  </si>
  <si>
    <t>УЗИ мягких тканей</t>
  </si>
  <si>
    <t xml:space="preserve">УЗИ надпочечников </t>
  </si>
  <si>
    <t>УЗИ плевральной полости</t>
  </si>
  <si>
    <t>УЗИ плода (ранняя диагностика)</t>
  </si>
  <si>
    <t>УЗИ поджелудочной железы</t>
  </si>
  <si>
    <t>УЗИ почек</t>
  </si>
  <si>
    <t xml:space="preserve">УЗИ простаты </t>
  </si>
  <si>
    <t>УЗИ селезенки</t>
  </si>
  <si>
    <t>УЗИ околоушных слюнных желез (1 пара)</t>
  </si>
  <si>
    <t>УЗИ подчелюстных слюнных желез (1 пара)</t>
  </si>
  <si>
    <t>УЗИ щитовидной железы</t>
  </si>
  <si>
    <t>Комплексное исследование "УЗИ  мочевого пузыря, предстательной железы"</t>
  </si>
  <si>
    <t>Комплексное исследование "УЗИ печени, желчного пузыря, поджелудочной железы, селезенки, почки"</t>
  </si>
  <si>
    <t>Функционально-диагностические исследования</t>
  </si>
  <si>
    <t>ЭКГ с расшифровкой</t>
  </si>
  <si>
    <t>ЭКГ с нагрузкой и с расшифровкой</t>
  </si>
  <si>
    <t>Холтеровское мониторирование  (суточный мониторинг ЭКГ)</t>
  </si>
  <si>
    <t>Холтеровское мониторирование (комбинированный суточный мониторинг ЭКГ+ артериальное давление)</t>
  </si>
  <si>
    <t xml:space="preserve">Спирография -исследование функции внешнего дыхания </t>
  </si>
  <si>
    <t>Спирография -исследование функции внешнего дыхания с пробой одним бронхолитиком</t>
  </si>
  <si>
    <t>Рентгенологические исследования</t>
  </si>
  <si>
    <t>Мамография (в 2-х проекциях)</t>
  </si>
  <si>
    <t>Рентгенография всего черепа (в 2-х проекциях)</t>
  </si>
  <si>
    <t>Рентгенография височно-нижнечелюстного сустава (в 2-х проекциях)</t>
  </si>
  <si>
    <t>Рентгенография придаточных пазух носа</t>
  </si>
  <si>
    <t>Рентгеноскопия легких</t>
  </si>
  <si>
    <t>Рентгенография легких (в 1-ой проекции)</t>
  </si>
  <si>
    <t>Рентгенография легких (в 2-х проекциях)</t>
  </si>
  <si>
    <t>Рентгенография грудино-ключичного сочленения</t>
  </si>
  <si>
    <t>Рентгенография ключицы</t>
  </si>
  <si>
    <t>Рентгенография грудины</t>
  </si>
  <si>
    <t>Рентгенография ребра (ер)</t>
  </si>
  <si>
    <t>Рентгенография грудного отдела позвоночника  (в 2-х проекциях)</t>
  </si>
  <si>
    <t>Рентгенография плечевой кости</t>
  </si>
  <si>
    <t>Рентгенография плечевого сустава (в 1-ой проекции)</t>
  </si>
  <si>
    <t>Рентгенография плечевого сустава (в 2-х проекциях)</t>
  </si>
  <si>
    <t>Рентгенография локтевого сустава (в 2-х проекциях)</t>
  </si>
  <si>
    <t>Рентгенография предплечья (в 2-х проекциях)</t>
  </si>
  <si>
    <t>Рентгенография лучезапястного сустава (в 2-х проекциях)</t>
  </si>
  <si>
    <t>Рентгенография кисти руки</t>
  </si>
  <si>
    <t>Рентгеноскопия пищевода</t>
  </si>
  <si>
    <t>Рентгенография области брюшной полости</t>
  </si>
  <si>
    <t>Рентгенография желудка и двенадцатиперстной кишки</t>
  </si>
  <si>
    <t>Рентгенография пояснично-крестцового отдела позвоночника (в 1-ой проекции)</t>
  </si>
  <si>
    <t>Рентгенография пояснично-крестцового отдела позвоночника (в 2-х проекциях)</t>
  </si>
  <si>
    <t>Рентгенография тазобедренного сустава</t>
  </si>
  <si>
    <t>Рентгенография коленного сустава (в 2-х проекциях)</t>
  </si>
  <si>
    <t>Рентгенография голеностопного сустава (в 2-х проекциях)</t>
  </si>
  <si>
    <t>Рентгенография стопы (в 2-х проекциях)</t>
  </si>
  <si>
    <t>Рентгенография пяточной кости</t>
  </si>
  <si>
    <t>Ирригоскопия</t>
  </si>
  <si>
    <t>Внутривенная урография (ВВ урография) (без стоимости контраста)</t>
  </si>
  <si>
    <t>Выкладывание Р-снимков на ДВД</t>
  </si>
  <si>
    <t>Эндоскопические исследования</t>
  </si>
  <si>
    <t>Анестезиологическое пособие (внутривенное) для эндоскопических исследований</t>
  </si>
  <si>
    <t>ФГС (без  стоимости цитологических исследований)</t>
  </si>
  <si>
    <t>Колоноскопия (без стоимости цитологических исследований)</t>
  </si>
  <si>
    <t>ФГС (без  стоимости цитологических исследований) с  анестезией</t>
  </si>
  <si>
    <t>Колоноскопия (без стоимости цитологических исследований) с анестезией</t>
  </si>
  <si>
    <t>Экспрес тест ХЕЛПИЛ</t>
  </si>
  <si>
    <t>КЛИНИКО-ДИАГНОСТИЧЕСКАЯ ЛАБОРАТОРИЯ</t>
  </si>
  <si>
    <t>Общеклинические исследования</t>
  </si>
  <si>
    <t>Анализ крови</t>
  </si>
  <si>
    <t>Общий (клинический) анализ крови (с формулой)</t>
  </si>
  <si>
    <t>Неполный анализ крови</t>
  </si>
  <si>
    <t>Анализ крови на RW</t>
  </si>
  <si>
    <t>Ретикулоциты</t>
  </si>
  <si>
    <t>Группа крови и резус фактор</t>
  </si>
  <si>
    <t>Анализ мочи, кала, мокроты</t>
  </si>
  <si>
    <t>Анализ мочи общий</t>
  </si>
  <si>
    <t>Анализ мочи по Ничипоренко</t>
  </si>
  <si>
    <t>Анализ мочи по Земницкому</t>
  </si>
  <si>
    <t>Анализ мочи на МАУ (микроальбуминурия)</t>
  </si>
  <si>
    <t>Анализ мочи на суточную потерю белка</t>
  </si>
  <si>
    <t xml:space="preserve">A09.28.011 </t>
  </si>
  <si>
    <t>Глюкоза в моче</t>
  </si>
  <si>
    <t>Ацетон в моче</t>
  </si>
  <si>
    <t xml:space="preserve">A09.28.003 </t>
  </si>
  <si>
    <t xml:space="preserve">Белок в моче </t>
  </si>
  <si>
    <t>Желчные пигменты в моче</t>
  </si>
  <si>
    <t>Диастаза мочи</t>
  </si>
  <si>
    <t>Анализ мокроты общий и на МБТ (микробактерии туберкулеза)</t>
  </si>
  <si>
    <t>Копрограмма</t>
  </si>
  <si>
    <t>Кал на скрытую кровь</t>
  </si>
  <si>
    <t>Кал на простейшие и яйца гельминтов</t>
  </si>
  <si>
    <t>Исследование на энтеробиоз</t>
  </si>
  <si>
    <t xml:space="preserve"> Биохимические исследования</t>
  </si>
  <si>
    <t xml:space="preserve">Натрий, калий (Na+, K+) </t>
  </si>
  <si>
    <t>Кальций (Ca+)</t>
  </si>
  <si>
    <t>Магний (Mg+)</t>
  </si>
  <si>
    <t>Билирубин общий</t>
  </si>
  <si>
    <t>АЛТ (аланин-аминотрансфераза)</t>
  </si>
  <si>
    <t>АСТ (аспартат-аминотрансфераза)</t>
  </si>
  <si>
    <t>Альбумин</t>
  </si>
  <si>
    <t>Альфа-амилаза (крови)</t>
  </si>
  <si>
    <t>Общий белок</t>
  </si>
  <si>
    <t>Гамма-глутаминтрансфераза ГГТ</t>
  </si>
  <si>
    <t>Щелочная фосфотаза ALCP</t>
  </si>
  <si>
    <t>Креатинин</t>
  </si>
  <si>
    <t>Мочевина</t>
  </si>
  <si>
    <t>Глюкоза</t>
  </si>
  <si>
    <t>Тест толерантности к глюкозе (проба с нагрузкой) сахарный диабет, обмен веществ</t>
  </si>
  <si>
    <t>Гликозированный гемоглобин (HbA1c)</t>
  </si>
  <si>
    <t>Холестерин</t>
  </si>
  <si>
    <t>Триглицериды</t>
  </si>
  <si>
    <t>ЛПНП (липопротеиды низкой плотности) атеросклероз, гипертония, болезни сердца</t>
  </si>
  <si>
    <t>ЛПВП (липопротеиды высокой плотности) атеросклероз, гипертония, болезни сердца</t>
  </si>
  <si>
    <t>ЛИПИДОГРАММА (холестерин, триглицериды, ЛПНП, ЛПВП)</t>
  </si>
  <si>
    <t>Мочевая кислота</t>
  </si>
  <si>
    <t>РФ (ревматоидный фактор)</t>
  </si>
  <si>
    <t>СРБ (С-реактивный белок)</t>
  </si>
  <si>
    <t>Железо сывороточное</t>
  </si>
  <si>
    <t>Онкомаркеры</t>
  </si>
  <si>
    <t>ПСА (общий)</t>
  </si>
  <si>
    <t>CEA (РЭА)</t>
  </si>
  <si>
    <t>Свертывающая система крови</t>
  </si>
  <si>
    <t>Протромбин-МНО</t>
  </si>
  <si>
    <t>Фибриноген</t>
  </si>
  <si>
    <t>Коагулограмма</t>
  </si>
  <si>
    <t>АЧТВ (активированное частичное тромбопластиновое время)</t>
  </si>
  <si>
    <t>Забор крови на исследования (гормоны,  ВИЧ) и доставка</t>
  </si>
  <si>
    <t xml:space="preserve">Забор крови на исследования (протромбин, биохимический анализ крови, клинический анализ крови, кровь на сахар, холестерин) </t>
  </si>
  <si>
    <t>Мазок на флору (стоимость мазка 220 рублей + забор мазка 200 рублей)</t>
  </si>
  <si>
    <t>ДЕРМАТОЛОГИЯ</t>
  </si>
  <si>
    <t>Удаление доброкачественных новообразований ( СУРГИДРОН) сеанс 1 зона</t>
  </si>
  <si>
    <t>Удаление доброкачественных новообразований (СУРГИДРОН)  сеанс тело</t>
  </si>
  <si>
    <t>Аллергопробы (1000) + забор крови(130)</t>
  </si>
  <si>
    <t>Аллерген ( 400) + З забор крови (130)</t>
  </si>
  <si>
    <t>Обработка ногтевых пластин (онихомикоз стоп 1 ноготь, без стоимости медицинского препарата)</t>
  </si>
  <si>
    <t>Удаление новообразований химическими растворами (химдеструкция) 1 элемент, без стоимости медицинского препарата)</t>
  </si>
  <si>
    <t>ПЦР урогенетальных инфекций (6 ед.)</t>
  </si>
  <si>
    <t>Контроль ПЦР урогенетальных инфекций (1 ед.)</t>
  </si>
  <si>
    <t>Соскоб кожи</t>
  </si>
  <si>
    <t>Получение соскоба с эрозивно-язвенных элементов кожи и слизистых оболочек</t>
  </si>
  <si>
    <t>Получение уретрального отделяемого </t>
  </si>
  <si>
    <t>Получение соскоба из уретры</t>
  </si>
  <si>
    <t>Взятие образца биологического материала из очагов поражения на патологический грибок</t>
  </si>
  <si>
    <t>Наложение повязки при нарушении целостности кожных покровов</t>
  </si>
  <si>
    <t>Наложение повязки при гнойных заболеваниях кожи и подкожной клетчатки </t>
  </si>
  <si>
    <t>Удаление ногтевых пластинок, 1 элемент</t>
  </si>
  <si>
    <t>Удаление контагиозных моллюсков, 1 элемент </t>
  </si>
  <si>
    <t>Удаление контагиозных моллюсков пинцетом, 1 элемент </t>
  </si>
  <si>
    <t xml:space="preserve"> Удаление доброкачественных новообразований кожи, мазевые апликации, 1 элемент</t>
  </si>
  <si>
    <t xml:space="preserve"> Удаление доброкачественных новобразований кожи и слизистой (папилломы, кандиломы) раствором "Веррукацид", 1 элемент </t>
  </si>
  <si>
    <t>Удаление доброкачественных новобразований кожи и слизистой (папилломы, кандиломы) препаратом "Стоп моллюск", 1 элемент </t>
  </si>
  <si>
    <t>Удаление доброкачественных новообразований кожи методом электрокоагуляции, до 0,5 мм, 1 элемент</t>
  </si>
  <si>
    <t xml:space="preserve"> Удаление доброкачественных новообразований кожи методом электрокоагуляции, более 0,5 мм, 1 элемент </t>
  </si>
  <si>
    <t xml:space="preserve"> Назначение лекарственных препаратов при заболеваниях мужских половых органов: острый передний бактериальный уретрит</t>
  </si>
  <si>
    <t>Назначение лекарственных препаратов при заболеваниях мужских половых органов: хронический передний бактериальный уретрит </t>
  </si>
  <si>
    <t xml:space="preserve"> Назначение лекарственных препаратов при заболеваниях мужских половых органов: баланит </t>
  </si>
  <si>
    <t xml:space="preserve"> Назначение лекарственных препаратов при заболеваниях мужских половых органов: Осложнение уретрита (орхоэпидидимит) </t>
  </si>
  <si>
    <t xml:space="preserve"> Назначение лекарственных препаратов при заболеваниях кожи, подкожно-жировой клетчатки, придатков кожи: Ограниченный псориаз</t>
  </si>
  <si>
    <t>Назначение лекарственных препаратов при заболеваниях кожи, подкожно-жировой клетчатки, придатков кожи: Распространённый псориаз </t>
  </si>
  <si>
    <t>Назначение лекарственных препаратов при заболеваниях кожи, подкожно-жировой клетчатки, придатков кожи: Ограниченный нейродермит </t>
  </si>
  <si>
    <t>Назначение лекарственных препаратов при заболеваниях кожи, подкожно-жировой клетчатки, придатков кожи: Распространённый нейродермит </t>
  </si>
  <si>
    <t>Назначение лекарственных препаратов при заболеваниях кожи, подкожно-жировой клетчатки, придатков кожи: Ограниченная экзема </t>
  </si>
  <si>
    <t>Назначение лекарственных препаратов при заболеваниях кожи, подкожножировой клетчатки, придатков кожи: Распространённая экзема </t>
  </si>
  <si>
    <t>Назначение лекарственных препаратов при заболеваниях кожи, подкожно-жировой клетчатки, придатков кожи: Отрубевидный лишай ограниченный </t>
  </si>
  <si>
    <t>Назначение лекарственных препаратов при заболеваниях кожи, подкожно-жировой клетчатки, придатков кожи: Отрубевидный лишай распространённый </t>
  </si>
  <si>
    <t>Назначение лекарственных препаратов при заболеваниях кожи, подкожно-жировой клетчатки, придатков кожи: Онихомикоз </t>
  </si>
  <si>
    <t>Назначение лекарственных препаратов при заболеваниях кожи, подкожно-жировой клетчатки, придатков кожи: Эпидермофития</t>
  </si>
  <si>
    <t>Назначение лекарственных препаратов при заболеваниях кожи, подкожно-жировой клетчатки, придатков кожи: Аллергический дерматит </t>
  </si>
  <si>
    <t>Назначение лекарственных препаратов при заболеваниях кожи, подкожно-жировой клетчатки, придатков кожи: Опоясывающий лишай </t>
  </si>
  <si>
    <t>Назначение лекарственных препаратов при заболеваниях кожи, подкожно-жировой клетчатки, придатков кожи: Красный плоский лишай, красная волчанка</t>
  </si>
  <si>
    <t>Назначение лекарственных препаратов при заболеваниях кожи, подкожно-жировой клетчатки, придатков кожи: Герпес </t>
  </si>
  <si>
    <t>Назначение лекарственных препаратов при заболеваниях кожи, подкожно-жировой клетчатки, придатков кожи: Крапивница</t>
  </si>
  <si>
    <t>Криодеструкция кожи: удаление образований кожи жидким азотом, 0,5см. (выполняется врачом) </t>
  </si>
  <si>
    <t>Криодеструкция кожи: вскрытие и обработка пузыря после удаления жидким азотом (выполняется медсестрой)</t>
  </si>
  <si>
    <t xml:space="preserve"> Криодеструкция кожи: удаление новобразований кожи (бородавки, папилломы) препаратом "Криофарма", 1 эле­мент</t>
  </si>
  <si>
    <t>Физиотерапевтические процедуры</t>
  </si>
  <si>
    <t>Лазер (1 поле)</t>
  </si>
  <si>
    <t>Лечебный сон (на аппарате Ленар)</t>
  </si>
  <si>
    <t>МЕДИЦИНСКИЕ ОСМОТРЫ</t>
  </si>
  <si>
    <t>для мужчин</t>
  </si>
  <si>
    <t>для женщин до 40 лет</t>
  </si>
  <si>
    <t>для женщин после 40 лет</t>
  </si>
  <si>
    <t>Предрейсовый медицинский осмотр водителей</t>
  </si>
  <si>
    <t>Послерейсовый медицинский осмотр водителей</t>
  </si>
  <si>
    <t>Медицинский осмотр                                                                                                                                    с выдачей справки на получение при поступлении детей в детское дошкольное учреждение, в школу</t>
  </si>
  <si>
    <t>ИНЫЕ МЕДИЦИНСКИЕ УСЛУГИ</t>
  </si>
  <si>
    <t>Проведение вакцинации (осмотр врача, проведение прививки, без стоимости вакцины)</t>
  </si>
  <si>
    <t>Внутривенные капельные вливания (инъекции) (без стоимости лекарственных препаратов)</t>
  </si>
  <si>
    <t>Внутримышачные инъекции</t>
  </si>
  <si>
    <t>УСЛУГИ МАССАЖНОГО КАБИНЕТА</t>
  </si>
  <si>
    <t>Массаж одной зоны</t>
  </si>
  <si>
    <t>Массаж головы (лобно-височной и затылочно-теменной области)</t>
  </si>
  <si>
    <t>Массаж верхней конечности</t>
  </si>
  <si>
    <t>Массаж верхней конечности, надплечья и области лопатки</t>
  </si>
  <si>
    <t>Массаж плечевого сустава (верхней трети плеча, области плечевого сустава и надплечья одноименной стороны)</t>
  </si>
  <si>
    <t>Массаж локтевого сустава (верхней трети предплечья, области локтевого сустава и нижней трети плеча)</t>
  </si>
  <si>
    <t>Массаж лучезапястного сустава (проксимального отдела кисти, области лучезапястного сустава и предплечья</t>
  </si>
  <si>
    <t>Массаж кисти и предплечья</t>
  </si>
  <si>
    <t>Массаж области грудной клетки и спины (области передней поверхности грудной клетки от передних границ надплечий до реберных дуг и области спины от VII шейного до I поясничного позвонка)</t>
  </si>
  <si>
    <t>Массаж пояснично-крестцовой области (от I поясничного позвонка до нижних ягодичных складок)</t>
  </si>
  <si>
    <t>Сегментарный массаж пояснично-крестцовой области</t>
  </si>
  <si>
    <t>Массаж спины и поясницы (от VII шейного позвонка до крестца и от левой до правой средней аксиллярной линии)</t>
  </si>
  <si>
    <t>Массаж шейно-грудного отдела позвоночника (области задней поверхности шеи и области спины до I пояничного позвоночника от левой до правой задней аксиллярной линии)</t>
  </si>
  <si>
    <t>Сегментарный массаж шейно-грудного отдела позвоночника</t>
  </si>
  <si>
    <t>Массаж шей и спины (области задней поверхности шеи, спины и поянично-крестцовой области от левой до правой задней аксиллярной линии)</t>
  </si>
  <si>
    <t>Массаж нижней конечности</t>
  </si>
  <si>
    <t>Массаж нижней конечности и пояницы (области стопы, голени, бедра, ягодичной и пояснично-крестцовой области)</t>
  </si>
  <si>
    <t>Массаж тазобедренного сустава (верхней трети бедра, области тазобедренного сустава и ягодичной области одноименной стороны)</t>
  </si>
  <si>
    <t>Массаж коленного сустава (верхней трети голени, области коленного сустава и нижней трети бедра)</t>
  </si>
  <si>
    <t>Массаж голенстопного сустава проксимального отдела стопы, области голеностопного сустава и нижней трети голени</t>
  </si>
  <si>
    <t>Общий массаж ( у детей грудного и младшего дошкольного возраста до 3-х лет)</t>
  </si>
  <si>
    <t>Массаж живота</t>
  </si>
  <si>
    <t xml:space="preserve">Общий массаж </t>
  </si>
  <si>
    <t>Классический массаж лица</t>
  </si>
  <si>
    <t>Пластический массаж лица</t>
  </si>
  <si>
    <t>Медовый массаж ягодичной области и бедра</t>
  </si>
  <si>
    <t>Медовый массаж спины</t>
  </si>
  <si>
    <t>ХИРУРГИЧЕСКИЕ ВМЕШАТЕЛЬСТВА (АМБУЛАТОРНАЯ ХИРУРГИЯ)</t>
  </si>
  <si>
    <t>Удаление доброкачестывенных образований до 0,3 см (сургитрон)</t>
  </si>
  <si>
    <t>Удаление доброкачестывенных образований до 0,3 - 0,5 см (сургитрон)</t>
  </si>
  <si>
    <t>Удаление доброкачестывенных образований до 0,6 - 0,7 см (сургитрон)</t>
  </si>
  <si>
    <t>Удаление доброкачестывенных образований более 0,7 см (сургитрон)</t>
  </si>
  <si>
    <t>Удаление бородавок жидким азотом (1 бородавка)</t>
  </si>
  <si>
    <t>Удаление подошвенных бородавок жидким азотом (1 бородавка)</t>
  </si>
  <si>
    <t>Операция при вросшем ногте радиоволновой хирургией (сургитрон) 1 единица</t>
  </si>
  <si>
    <t>Вирусные бородавки</t>
  </si>
  <si>
    <t>Доброкачественные новообразования прямой кишки</t>
  </si>
  <si>
    <t>Доброкачественные образования костей, суставов, хрящей</t>
  </si>
  <si>
    <t>Доброкачественные образования жировой ткани</t>
  </si>
  <si>
    <t>Гемангиома и лимфангиома любой локализации</t>
  </si>
  <si>
    <t>Другие доброкачественные новообразования содинительных тканей</t>
  </si>
  <si>
    <t>Меланофорный невус</t>
  </si>
  <si>
    <t>Другие доброкачественные новообразования кожи, в том числе кератоз старческий, себорейный</t>
  </si>
  <si>
    <t>Доброкачественные образования молочной железы</t>
  </si>
  <si>
    <t>Неву неопухолевый (паутинный, паукообразный, звездчатый)</t>
  </si>
  <si>
    <t>Хроническая трещина заднего прохода</t>
  </si>
  <si>
    <t xml:space="preserve">Пилонидальная киста </t>
  </si>
  <si>
    <t>Болезни ногтей</t>
  </si>
  <si>
    <t>Вросший ноготь</t>
  </si>
  <si>
    <t>Мозоли и омозолелости</t>
  </si>
  <si>
    <t>Келоидный рубец</t>
  </si>
  <si>
    <t>Гранулема кожи и подкожной клетчатки, вызванная инородным телом</t>
  </si>
  <si>
    <t>Доброкачественная дисплазия молочной железы</t>
  </si>
  <si>
    <t>Блокада суставов (без стоимости медикаментов)</t>
  </si>
  <si>
    <t>Биопсия лимфоузла (1 единица) (без стоимости цитологического исследования)</t>
  </si>
  <si>
    <t>Биопсия кожи (без стоимости цитологического исследования)</t>
  </si>
  <si>
    <t>Базалиома кожи</t>
  </si>
  <si>
    <t>Бурсит локтевого сустава</t>
  </si>
  <si>
    <t xml:space="preserve">Остаточное инородное тело в мягких тканях </t>
  </si>
  <si>
    <t xml:space="preserve">Пиогенная гранулема </t>
  </si>
  <si>
    <t>ЖЕНСКАЯ КОНСУЛЬТАЦИЯ</t>
  </si>
  <si>
    <t>Медикаментозное прерывание беременности "Бархатный аборт" (Комплексная услуга. В стоимость включен осмотр УЗИ- контроль после проведения процедуры)</t>
  </si>
  <si>
    <t>Поликлинические процедуры (гинекологические)</t>
  </si>
  <si>
    <t>Кольпоскопия</t>
  </si>
  <si>
    <t>Гинекологические процедуры</t>
  </si>
  <si>
    <t>Оперативные вмешательства (гинекологические)</t>
  </si>
  <si>
    <t>Лапароскопия диагностическая</t>
  </si>
  <si>
    <t>Лапароскопия (бесплодие, кисты, миома)</t>
  </si>
  <si>
    <t>Лапароскопия (внематочная беременность)</t>
  </si>
  <si>
    <t>Лапаротомия</t>
  </si>
  <si>
    <t>Диагностическое выскабливание полости матки и цервикального канала</t>
  </si>
  <si>
    <t>Гистероскопия (полип, миома)</t>
  </si>
  <si>
    <t>Лабиопластика</t>
  </si>
  <si>
    <t>Кольпопластика передняя и/или задняя</t>
  </si>
  <si>
    <t>Гистеросальпинография (ГСГ)</t>
  </si>
  <si>
    <t xml:space="preserve">Сервисные услуги </t>
  </si>
  <si>
    <t>Косметический шов до 6 см</t>
  </si>
  <si>
    <t>Косметический шов от 6 см</t>
  </si>
  <si>
    <t xml:space="preserve">СТАЦИОНАР </t>
  </si>
  <si>
    <t xml:space="preserve">Койко-день в палате повышенной комфортности терапевтического отделения 1- местная </t>
  </si>
  <si>
    <t xml:space="preserve">Койко-день в палате повышенной комфортности терапевтического отделения 2- местная </t>
  </si>
  <si>
    <t xml:space="preserve">Койко-день в палате повышенной комфортности хирургического отделения  </t>
  </si>
  <si>
    <t>Койко-день в палате повышенной комфортности кардиологического отделения</t>
  </si>
  <si>
    <t>Койко-день в палате повышенной комфортности педиатрического отделения</t>
  </si>
  <si>
    <t>Койко-день в палате повышенной комфортности гинекологического отделения</t>
  </si>
  <si>
    <t>Койко-день в отделении анестезиологии и реанимации 1 категории сложности</t>
  </si>
  <si>
    <t>Койко-день в отделении анестезиологии и реанимации 2 категории сложности</t>
  </si>
  <si>
    <t xml:space="preserve">Анестезиологическое пособие при операциях 1 категории сложности </t>
  </si>
  <si>
    <t xml:space="preserve">Анестезиологическое пособие при операциях 2 категории сложности </t>
  </si>
  <si>
    <t xml:space="preserve">Анестезиологическое пособие при операциях 3 категории сложности </t>
  </si>
  <si>
    <t>Лапароскопическая холицестэктомия</t>
  </si>
  <si>
    <t>Флебэктомия (удаление вен нижних конечностей)</t>
  </si>
  <si>
    <t>Комплексная процедура по искусственному прерыванию беременности (аборт) (4-6 недель в стационаре)</t>
  </si>
  <si>
    <t>Комплексная процедура по искусственному прерыванию беременности (аборт) (7-8 недель в стационаре)</t>
  </si>
  <si>
    <t>Комплексная процедура по искусственному прерыванию беременности (аборт) (9-10 недель в стационаре)</t>
  </si>
  <si>
    <t>Комплексная процедура по искусственному прерыванию беременности (аборт) (11-12 недель в стационаре)</t>
  </si>
  <si>
    <t>Пункция щитовидной железы под контролем УЗИ (без стоимости цитологического исследования)</t>
  </si>
  <si>
    <t>Пункция молочной железы под контролем УЗИ (без стоимости цитологического исследования)</t>
  </si>
  <si>
    <t>Пункция образования мягких тканей и поверхностных лимфоузлов под контролем УЗИ (без стоимости цитологического исследования)</t>
  </si>
  <si>
    <t>Пункция образования печени  под контролем УЗИ и лапароскопии (без стоимости цитологического исследования)</t>
  </si>
  <si>
    <t>Радиохирургическая матриксэктомия при вросшем ногте</t>
  </si>
  <si>
    <t>Этаноловая (спиртом) склеротерапия узлов и кист щитовидной железы</t>
  </si>
  <si>
    <t>Анестезия</t>
  </si>
  <si>
    <t>Грыжесечение с установкой эндопротеза (сетка)</t>
  </si>
  <si>
    <t>СТОМАТОЛОГИЯ*</t>
  </si>
  <si>
    <t xml:space="preserve">СЕРВИСНЫЕ УСЛУГИ </t>
  </si>
  <si>
    <t>с 01 января 2019 года</t>
  </si>
  <si>
    <t xml:space="preserve">ПРЕЙСКУРАНТ НА ПЛАТНЫЕ МЕДИЦИНСКИЕ УСЛУГИ </t>
  </si>
  <si>
    <t>к приказу № 421 от 04.12.2018 года</t>
  </si>
  <si>
    <t>платных медицинских услуг населению в ГБУЗ КО "Зеленоградская ЦРБ",</t>
  </si>
  <si>
    <r>
      <t xml:space="preserve">Утвержденный приказом ГБУЗ КО «Зеленоградская ЦРБ» от "04" декабря 2018 г. № </t>
    </r>
    <r>
      <rPr>
        <b/>
        <sz val="12"/>
        <rFont val="Times New Roman"/>
        <family val="1"/>
        <charset val="204"/>
      </rPr>
      <t>421                                                                                        "Об утверждении Прейскуранта на платные услуги"</t>
    </r>
  </si>
  <si>
    <t>Контракт Сити-Лаб</t>
  </si>
  <si>
    <t>откл</t>
  </si>
  <si>
    <t>Код услуги</t>
  </si>
  <si>
    <t>B01.047.001</t>
  </si>
  <si>
    <t>B01.047.002</t>
  </si>
  <si>
    <t>B04.047.002</t>
  </si>
  <si>
    <t>B01.058.001</t>
  </si>
  <si>
    <t>B01.058.002</t>
  </si>
  <si>
    <t>B01.057.001</t>
  </si>
  <si>
    <t>B01.057.002</t>
  </si>
  <si>
    <t>B04.057.002</t>
  </si>
  <si>
    <t>B01.029.001</t>
  </si>
  <si>
    <t>B01.029.002</t>
  </si>
  <si>
    <t>B04.029.002</t>
  </si>
  <si>
    <t>B01.028.001</t>
  </si>
  <si>
    <t>B01.028.002</t>
  </si>
  <si>
    <t>B04.028.002</t>
  </si>
  <si>
    <t>B01.023.001</t>
  </si>
  <si>
    <t>B01.023.002</t>
  </si>
  <si>
    <t>B04.023.002</t>
  </si>
  <si>
    <t>B01.008.001</t>
  </si>
  <si>
    <t>B01.008.002</t>
  </si>
  <si>
    <t>B04.008.002</t>
  </si>
  <si>
    <t>B01.001.001</t>
  </si>
  <si>
    <t>B01.001.002</t>
  </si>
  <si>
    <t>Прием (осмотр, консультация) врача акушера-гинеколога первичный</t>
  </si>
  <si>
    <t>Прием (осмотр, консультация) врача акушера-гинеколога повторный</t>
  </si>
  <si>
    <t>B04.001.002</t>
  </si>
  <si>
    <t>Прием (профилактический) врача акушера-гинеколога</t>
  </si>
  <si>
    <t>B04.035.002</t>
  </si>
  <si>
    <t>B04.033.002</t>
  </si>
  <si>
    <t>B01.015.001</t>
  </si>
  <si>
    <t>B01.015.002</t>
  </si>
  <si>
    <t>B01.004.001</t>
  </si>
  <si>
    <t>B01.004.002</t>
  </si>
  <si>
    <t>B01.027.001</t>
  </si>
  <si>
    <t>B01.027.002</t>
  </si>
  <si>
    <t>B01.031.001</t>
  </si>
  <si>
    <t>B01.031.002</t>
  </si>
  <si>
    <t>B01.035.001</t>
  </si>
  <si>
    <t>B01.035.002</t>
  </si>
  <si>
    <t>B01.050.001</t>
  </si>
  <si>
    <t>B01.050.002</t>
  </si>
  <si>
    <t>Прием (осмотр, консультация) врача-травматолога-ортопеда первичный</t>
  </si>
  <si>
    <t>Прием (осмотр, консультация) врача-травматолога-ортопеда повторный</t>
  </si>
  <si>
    <t>B01.053.001</t>
  </si>
  <si>
    <t>B01.053.002</t>
  </si>
  <si>
    <t>B01.055.001</t>
  </si>
  <si>
    <t>B01.055.002</t>
  </si>
  <si>
    <t>B04.031.002</t>
  </si>
  <si>
    <t>B04.050.002</t>
  </si>
  <si>
    <t>B04.055.002</t>
  </si>
  <si>
    <t>A04.30.003</t>
  </si>
  <si>
    <t>A04.04.001</t>
  </si>
  <si>
    <t>A04.20.001</t>
  </si>
  <si>
    <t>A04.20.001.001</t>
  </si>
  <si>
    <t>A04.30.010</t>
  </si>
  <si>
    <t>A04.20.002</t>
  </si>
  <si>
    <t>A04.28.002.003</t>
  </si>
  <si>
    <t>A04.28.002.002</t>
  </si>
  <si>
    <t>A04.28.003</t>
  </si>
  <si>
    <t>A04.01.001</t>
  </si>
  <si>
    <t>A04.22.002</t>
  </si>
  <si>
    <t>A04.09.001</t>
  </si>
  <si>
    <t>A04.30.001</t>
  </si>
  <si>
    <t>A04.15.001</t>
  </si>
  <si>
    <t>A04.28.002.001</t>
  </si>
  <si>
    <t>A04.21.001</t>
  </si>
  <si>
    <t>A04.06.001</t>
  </si>
  <si>
    <t>A04.22.001</t>
  </si>
  <si>
    <t>A04.10.002</t>
  </si>
  <si>
    <t>Эхокардиография (УЗИ сердца)</t>
  </si>
  <si>
    <t>A05.10.008</t>
  </si>
  <si>
    <t>A06.20.004</t>
  </si>
  <si>
    <t>A06.03.005</t>
  </si>
  <si>
    <t>A06.04.001</t>
  </si>
  <si>
    <t>A06.08.003</t>
  </si>
  <si>
    <t>Рентгенография шейного отдела позвоночника (в 2-х проекциях)</t>
  </si>
  <si>
    <t>A06.03.010</t>
  </si>
  <si>
    <t>A06.09.001</t>
  </si>
  <si>
    <t>A06.09.007</t>
  </si>
  <si>
    <t>A06.04.014</t>
  </si>
  <si>
    <t>A06.03.022</t>
  </si>
  <si>
    <t>A06.03.024</t>
  </si>
  <si>
    <t>A06.03.023</t>
  </si>
  <si>
    <t>A06.03.013</t>
  </si>
  <si>
    <t>A06.03.028</t>
  </si>
  <si>
    <t>A06.04.010</t>
  </si>
  <si>
    <t>A06.04.003</t>
  </si>
  <si>
    <t>A06.04.004</t>
  </si>
  <si>
    <t>A06.03.032</t>
  </si>
  <si>
    <t>A06.16.001.001</t>
  </si>
  <si>
    <t>A06.30.004.001</t>
  </si>
  <si>
    <t>A06.16.007</t>
  </si>
  <si>
    <t>A06.03.016</t>
  </si>
  <si>
    <t>A06.03.017</t>
  </si>
  <si>
    <t>A06.03.041</t>
  </si>
  <si>
    <t>Рентгенография таза</t>
  </si>
  <si>
    <t>A06.04.011</t>
  </si>
  <si>
    <t>A06.04.005</t>
  </si>
  <si>
    <t>A06.04.012</t>
  </si>
  <si>
    <t>A06.03.053</t>
  </si>
  <si>
    <t>A06.03.050</t>
  </si>
  <si>
    <t>A06.18.001</t>
  </si>
  <si>
    <t>A06.28.002</t>
  </si>
  <si>
    <t>B01.003.004</t>
  </si>
  <si>
    <t>A03.18.001</t>
  </si>
  <si>
    <t>B03.016.003</t>
  </si>
  <si>
    <t>A12.05.123</t>
  </si>
  <si>
    <t>Исследование уровня ретикулоцитов в крови</t>
  </si>
  <si>
    <t>A12.05.005</t>
  </si>
  <si>
    <t>A12.05.006</t>
  </si>
  <si>
    <t>Определение антигена D системы Резус (резус-фактор)</t>
  </si>
  <si>
    <t>Определение основных групп по системе AB0 (группа крови)</t>
  </si>
  <si>
    <t>B03.016.006</t>
  </si>
  <si>
    <t>Общий (клинический) анализ мочи</t>
  </si>
  <si>
    <t>B03.016.014</t>
  </si>
  <si>
    <t>Исследование мочи методом Нечипоренко</t>
  </si>
  <si>
    <t>B03.016.015</t>
  </si>
  <si>
    <t>Исследование мочи методом Зимницкого</t>
  </si>
  <si>
    <t>A09.28.003.001</t>
  </si>
  <si>
    <t>Определение альбумина в моче (анализ мочи на МАУ (микроальбуминурия)</t>
  </si>
  <si>
    <t>A09.28.011</t>
  </si>
  <si>
    <t>Исследование уровня глюкозы в моче</t>
  </si>
  <si>
    <t>A09.28.003.002</t>
  </si>
  <si>
    <t>Определение количества белка в суточной моче (Анализ мочи на суточную потерю белка)</t>
  </si>
  <si>
    <t>A09.28.015</t>
  </si>
  <si>
    <t>Обнаружение кетоновых тел в моче (Ацетон в моче)</t>
  </si>
  <si>
    <t>A09.28.003</t>
  </si>
  <si>
    <t>Определение белка в моче</t>
  </si>
  <si>
    <t>A09.28.007</t>
  </si>
  <si>
    <t>Обнаружение желчных пигментов в моче</t>
  </si>
  <si>
    <t>A09.28.027</t>
  </si>
  <si>
    <t>Определение активности альфа-амилазы в моче (Диастаза мочи)</t>
  </si>
  <si>
    <t>A09.19.001</t>
  </si>
  <si>
    <t>Исследование кала на скрытую кровь</t>
  </si>
  <si>
    <t>A26.19.010</t>
  </si>
  <si>
    <t>Микроскопическое исследование кала на яйца и личинки гельминтов</t>
  </si>
  <si>
    <t>A26.19.011</t>
  </si>
  <si>
    <t>Микроскопическое исследование кала на простейшие</t>
  </si>
  <si>
    <t>A11.19.011.001</t>
  </si>
  <si>
    <t>Взятие соскоба с перианальной области на энтеробиоз (Исследование на энтеробиоз)</t>
  </si>
  <si>
    <t>A09.05.021</t>
  </si>
  <si>
    <t>Исследование уровня общего билирубина в крови</t>
  </si>
  <si>
    <t>A09.05.042</t>
  </si>
  <si>
    <t>Определение активности аланинаминотрансферазы в крови (АЛТ (аланин-аминотрансфераза)</t>
  </si>
  <si>
    <t>Определение активности аспартатаминотрансферазы в крови (АСТ (аспартат-аминотрансфераза)</t>
  </si>
  <si>
    <t>A09.05.041</t>
  </si>
  <si>
    <t>A09.05.011</t>
  </si>
  <si>
    <t>Исследование уровня альбумина в крови</t>
  </si>
  <si>
    <t>A09.05.010</t>
  </si>
  <si>
    <t>Исследование уровня общего белка в крови</t>
  </si>
  <si>
    <t>A09.05.044</t>
  </si>
  <si>
    <t>Определение активности гамма-глютамилтрансферазы в крови</t>
  </si>
  <si>
    <t>A09.05.046</t>
  </si>
  <si>
    <t>Определение активности щелочной фосфатазы в крови</t>
  </si>
  <si>
    <t>A09.05.020</t>
  </si>
  <si>
    <t>Исследование уровня креатинина в крови</t>
  </si>
  <si>
    <t>A09.05.017</t>
  </si>
  <si>
    <t>Исследование уровня мочевины в крови</t>
  </si>
  <si>
    <t>A09.05.018</t>
  </si>
  <si>
    <t>Исследование уровня мочевой кислоты в крови</t>
  </si>
  <si>
    <t>A09.05.009</t>
  </si>
  <si>
    <t>Исследование уровня С-реактивного белка в сыворотке крови</t>
  </si>
  <si>
    <t>A09.05.023</t>
  </si>
  <si>
    <t>Исследование уровня глюкозы в крови</t>
  </si>
  <si>
    <t>A12.22.005</t>
  </si>
  <si>
    <t>Проведение глюкозотолерантного теста</t>
  </si>
  <si>
    <t>A09.05.083</t>
  </si>
  <si>
    <t>Исследование уровня гликированного гемоглобина в крови</t>
  </si>
  <si>
    <t>A09.05.026</t>
  </si>
  <si>
    <t>Исследование уровня холестерина в крови</t>
  </si>
  <si>
    <t>A09.05.025</t>
  </si>
  <si>
    <t>Исследование уровня триглицеридов в крови</t>
  </si>
  <si>
    <t>A09.05.028</t>
  </si>
  <si>
    <t>Исследование уровня холестерина липопротеинов низкой плотности (ЛПНП (липопротеиды низкой плотности) атеросклероз, гипертония, болезни сердца)</t>
  </si>
  <si>
    <t>A09.05.004</t>
  </si>
  <si>
    <t>Исследование уровня холестерина липопротеинов высокой плотности в крови (ЛПВП (липопротеиды высокой плотности) атеросклероз, гипертония, болезни сердца)</t>
  </si>
  <si>
    <t>A12.06.019</t>
  </si>
  <si>
    <t>Определение содержания ревматоидного фактора в крови</t>
  </si>
  <si>
    <t>A09.05.201.2Н</t>
  </si>
  <si>
    <t>Простатический специфический антиген (ПСА) общий</t>
  </si>
  <si>
    <t>A09.05.195</t>
  </si>
  <si>
    <t>Исследование уровня ракового эмбрионального антигена в крови (CEA (РЭА)</t>
  </si>
  <si>
    <t>A09.05.050</t>
  </si>
  <si>
    <t>Исследование уровня фибриногена в крови</t>
  </si>
  <si>
    <t>A12.05.039</t>
  </si>
  <si>
    <t>A11.05.001</t>
  </si>
  <si>
    <t>Взятие крови из пальца</t>
  </si>
  <si>
    <t>A11.12.009</t>
  </si>
  <si>
    <t>Взятие крови из периферической вены на исследования (гормоны,  ВИЧ) и доставка</t>
  </si>
  <si>
    <t xml:space="preserve">Взятие крови из периферической вены на исследования (протромбин, биохимический анализ крови, клинический анализ крови, кровь на сахар, холестерин) </t>
  </si>
  <si>
    <t>A16.01.020</t>
  </si>
  <si>
    <t>A17.30.024.002</t>
  </si>
  <si>
    <t>Электрофорез синусоидальными модулированными токами (СМТ-форез) 1 поле</t>
  </si>
  <si>
    <r>
      <t xml:space="preserve">                                                        ОПЕРАТИВНЫЕ ВМЕШАТЕЛЬСТВА***                                                                                         ***</t>
    </r>
    <r>
      <rPr>
        <b/>
        <sz val="16"/>
        <color indexed="8"/>
        <rFont val="Times New Roman"/>
        <family val="1"/>
        <charset val="204"/>
      </rPr>
      <t xml:space="preserve"> при отсутствии в Прейскуранте наименования оперативного вмешательства стоимость расчитывается при помощи программы "Стационар" где учитываются диагноз, возраст, пол пациента, оперативное вмешательство и количество койко-дней                                                                                                                                                                                 </t>
    </r>
  </si>
  <si>
    <t>Прием (осмотр, консультация) врача-фтизиатра первичный</t>
  </si>
  <si>
    <t>Прием (осмотр, консультация) врача-фтизиатра повторный</t>
  </si>
  <si>
    <t>Профилактический прием (осмотр, консультация) врача-акушера-гинеколога</t>
  </si>
  <si>
    <t>Профилактический прием (осмотр, консультация) врача-дерматовенеролога</t>
  </si>
  <si>
    <t>Профилактический прием (осмотр, консультация) врача-невролога</t>
  </si>
  <si>
    <t>Профилактический прием (осмотр, консультация) врача-оториноларинголога</t>
  </si>
  <si>
    <t>Профилактический прием (осмотр, консультация) врача-офтальмолога</t>
  </si>
  <si>
    <t>Профилактический прием (осмотр, консультация) врача-педиатра</t>
  </si>
  <si>
    <t>Профилактический прием (осмотр, консультация) врача-профпатолога</t>
  </si>
  <si>
    <t>Профилактический прием (осмотр, консультация) врача-психиатра</t>
  </si>
  <si>
    <t>Профилактический прием (осмотр, консультация) врача-терапевта</t>
  </si>
  <si>
    <t>Профилактический прием (осмотр, консультация) врача-травматолога-ортопеда</t>
  </si>
  <si>
    <t>Профилактический прием (осмотр, консультация) врача-фтизиатра</t>
  </si>
  <si>
    <t>Профилактический прием (осмотр, консультация) врача-хирурга</t>
  </si>
  <si>
    <t>Школа для беременных (1 занятие)</t>
  </si>
  <si>
    <t>B04.001.003</t>
  </si>
  <si>
    <t>А16.20.037</t>
  </si>
  <si>
    <t>A03.20.001</t>
  </si>
  <si>
    <t>Введение внутриматочной спирали</t>
  </si>
  <si>
    <t>A11.20.014</t>
  </si>
  <si>
    <t>Удаление внутриматочной спирали</t>
  </si>
  <si>
    <t>A11.20.015</t>
  </si>
  <si>
    <t>A16.30.079</t>
  </si>
  <si>
    <t>A16.30.006</t>
  </si>
  <si>
    <t>A11.20.008</t>
  </si>
  <si>
    <t>A03.20.003</t>
  </si>
  <si>
    <t>A16.20.098</t>
  </si>
  <si>
    <t>A16.20.024</t>
  </si>
  <si>
    <t>A06.20.001</t>
  </si>
  <si>
    <t>A04.14.002
A04.14.001</t>
  </si>
  <si>
    <t>A05.10.006</t>
  </si>
  <si>
    <t>A12.09.002.001</t>
  </si>
  <si>
    <t>A12.09.002</t>
  </si>
  <si>
    <t>A06.03.029</t>
  </si>
  <si>
    <t>A06.03.043</t>
  </si>
  <si>
    <t>Рентгенография бедренной кости</t>
  </si>
  <si>
    <t>A06.28.013</t>
  </si>
  <si>
    <t>Обзорная урография (рентгенография мочевыделительной системы) (рентгенография почки)</t>
  </si>
  <si>
    <t>ПРИМЕЧАНИЕ
№ и дата приказа</t>
  </si>
  <si>
    <t>КИНЕЗОТЕРАПИЯ</t>
  </si>
  <si>
    <t>Механотерапия индивидуально (30 минут) 1 занятие</t>
  </si>
  <si>
    <t>Механотерапия в группе (30 минут) 1 занятие</t>
  </si>
  <si>
    <t>Лечебная гимнастика индивидуально (30 минут) 1 занятие</t>
  </si>
  <si>
    <t>Лечебная гимнастика в группе (30 минут) 1 занятие</t>
  </si>
  <si>
    <t>Лечебная гимнастика в группе дети с 3-х лет (30 минут) 1 занятие</t>
  </si>
  <si>
    <t>Биопсия пищевода с помощью эндоскопии</t>
  </si>
  <si>
    <t>Биопсия желудка с помощью эндоскопии</t>
  </si>
  <si>
    <t>Биопсия двенадцатиперстной кишки с помощью эндоскопии</t>
  </si>
  <si>
    <t>Биопсия тонкой кишки с помощью эндоскопии</t>
  </si>
  <si>
    <t>Биопсия ободочной кишки с помощью эндоскопии</t>
  </si>
  <si>
    <t>Биопсия сигмовидной кишки с помощью эндоскопии</t>
  </si>
  <si>
    <t>Биопсия прямой кишки с помощью эндоскопии</t>
  </si>
  <si>
    <t xml:space="preserve">Предварительный и периодический медицинский осмотр (без стоимости профилактического приема врача-нарколога: </t>
  </si>
  <si>
    <t>Рентгенография шейного отдела позвоночника с функциональными пробами</t>
  </si>
  <si>
    <t>Рентгенография поясничного отдела позвоночника с функциональными пробами</t>
  </si>
  <si>
    <t>Рентгенография крестца и копчика (в 2-х проекциях)</t>
  </si>
  <si>
    <t>Рентгенография стопы с нагрузкой (в 2-х проекциях)</t>
  </si>
  <si>
    <t>Получение мазков со слизистой оболочки ротоглотки</t>
  </si>
  <si>
    <t>Взятие мазков со слизистой оболочки ротоглотки, передача в специализированную лабораторию с последующим предоставлением результатов исследования РНК коронавируса ТОРС (SARS-cov)</t>
  </si>
  <si>
    <t>A06.09.006.001</t>
  </si>
  <si>
    <t>Флюорография легких цифровая (прямая проекция)</t>
  </si>
  <si>
    <t>Флюорография легких цифровая (боковая проекция)</t>
  </si>
  <si>
    <t>Определение антител класса М к Sars cov-2</t>
  </si>
  <si>
    <t>Определение антител класса G к Sars cov-2</t>
  </si>
  <si>
    <t>Электроэнцефалография с нагрузочными пробами</t>
  </si>
  <si>
    <t>Электроэнцефалография</t>
  </si>
  <si>
    <t>ПРИЕМНОЕ ОТДЕЛЕНИЕ</t>
  </si>
  <si>
    <t>Первичный прием (инструментальный осмотр, сбор анамнеза, оформление документации, составление плана лечения)</t>
  </si>
  <si>
    <t>В01.065.007</t>
  </si>
  <si>
    <t>Прием (осмотр, консультация) врача- стоматолога первичный (с составлением плана лечения)</t>
  </si>
  <si>
    <t>В01.067.001</t>
  </si>
  <si>
    <t>Прием (осмотр, консультация) врача- стоматолога- хирурга первичный</t>
  </si>
  <si>
    <t>Повторный прием</t>
  </si>
  <si>
    <t>В01.065.008</t>
  </si>
  <si>
    <t>Прием (осмотр, консультация) врача-стоматолога повторный</t>
  </si>
  <si>
    <t>А25.30.005</t>
  </si>
  <si>
    <t>Назначение лекарственных препаратов в предоперационном периоде (премедикация перед операцией амбулаторной)</t>
  </si>
  <si>
    <t>В01.003.004.002</t>
  </si>
  <si>
    <t>Проводниковая анестезия</t>
  </si>
  <si>
    <t>В01.003.004.004</t>
  </si>
  <si>
    <t>Аппликационная анестезия</t>
  </si>
  <si>
    <t>В01.003.004.005</t>
  </si>
  <si>
    <t>Инфильтрационная анестезия</t>
  </si>
  <si>
    <t>А06.30.002</t>
  </si>
  <si>
    <t>Интерпретация рентгенологических изображений врачом- стоматологом</t>
  </si>
  <si>
    <t>А06.07.003</t>
  </si>
  <si>
    <t>Прицельная внутри ротовая контактная рентгенография</t>
  </si>
  <si>
    <t>А06.03.005</t>
  </si>
  <si>
    <t>Распечатка рентгенографического изображения на принтере</t>
  </si>
  <si>
    <t>Общие виды работ</t>
  </si>
  <si>
    <t>А05.07.001</t>
  </si>
  <si>
    <t>Электроодонтометрия зуба</t>
  </si>
  <si>
    <t>А11.07.010</t>
  </si>
  <si>
    <t>Введение лекарственных препаратов в пародонтальный карман (в области 1 зуба)</t>
  </si>
  <si>
    <t>А11.07.022</t>
  </si>
  <si>
    <t>Аппликация лекарственного препарата на слизистую оболочку полости рта (в области 1 зуба)</t>
  </si>
  <si>
    <t>А16.03.03</t>
  </si>
  <si>
    <t>Наложение наружных фиксирующих устройств (изоляция рабочего поля жидким коффердамом в области 1-3 зубов)</t>
  </si>
  <si>
    <t>Наложение наружных фиксирующих устройств (коффердама)</t>
  </si>
  <si>
    <t>А16.07.025.001</t>
  </si>
  <si>
    <t>Избирательное полирование зуба</t>
  </si>
  <si>
    <t>Избирательное полирование зуба (пришлифовывание)</t>
  </si>
  <si>
    <t>А16.07.030.002</t>
  </si>
  <si>
    <t>Инструментальная и медикаментозная обработка плохо проходимого корневого канала</t>
  </si>
  <si>
    <t>А16.07.050</t>
  </si>
  <si>
    <t>Профессиональное отбеливание зубов (внутреннее отбеливание зуба)</t>
  </si>
  <si>
    <t>А16.07.051</t>
  </si>
  <si>
    <t>Профессиональная гигиена полости рта и зубов (снятие зубных отложений ультразвуком и абразивной пастой, полировка, фторирование)</t>
  </si>
  <si>
    <t>Профессиональная гигиена полости рта и зубов (снятие зубных отложений ультразвуком, аппаратом Air-Flow, полировка, фторирование, свыше 8 зубов)</t>
  </si>
  <si>
    <t>Профессиональная гигиена полости рта и зубов (снятие зубных отложений ультразвуком, аппаратом Air-Flow, полировка, фторирование свыше 12 зубов</t>
  </si>
  <si>
    <t>Профессиональная гигиена полости рта и зубов (снятие зубных отложений аппаратом Air-Flow, полировка, фторирование, 1 зуб)</t>
  </si>
  <si>
    <t>А16.07.082</t>
  </si>
  <si>
    <t>Сошлифовывание твердых тканей зуба (наклеивание стразы на 1 зуб)</t>
  </si>
  <si>
    <t>А22.07.002</t>
  </si>
  <si>
    <t>Ультразвуковое удаление над десневых и под десневые зубные отложения в области зуба (1 зуба с полировкой поверхности при проведении профилактической гигиены)</t>
  </si>
  <si>
    <t>Ультразвуковое удаление над десневых и под десневых зубных отложений в области зуба (1 зуба с полировкой поверхности при заболеваниях пародонта)</t>
  </si>
  <si>
    <t>Ультразвуковое удаление над десневых и под десневых зубных отложений в области зуба (1 зуба)</t>
  </si>
  <si>
    <t>Пародонтология терапевтическая</t>
  </si>
  <si>
    <t>А16.07.019</t>
  </si>
  <si>
    <t>Временное шинирование при заболеваниях пародонта (1зуб)</t>
  </si>
  <si>
    <t>Профессиональная гигиена полости рта и зубов (снятие зубных отложений аппаратом Air-Flow, полировка, фторирование свыше 8 зубов)</t>
  </si>
  <si>
    <t>Профессиональная гигиена полости рта и зубов (снятие зубных отложений аппаратом Air-Flow, полировка, фторирование свыше 12 зубов)</t>
  </si>
  <si>
    <t>Детский прием</t>
  </si>
  <si>
    <t>А16.07.002.001</t>
  </si>
  <si>
    <t>Восстановление зуба пломбой I, II, III, V, VI класс по Блэку с использованием стоматологических цементов</t>
  </si>
  <si>
    <t>А16.07.002.005</t>
  </si>
  <si>
    <t>А16.07.002.010</t>
  </si>
  <si>
    <t>Восстановление зуба пломбой I, V, VI класс по Блэку с использованием материалов из фотополимеров (молочного)</t>
  </si>
  <si>
    <t>А16.07.002.012</t>
  </si>
  <si>
    <t>Восстановление зуба пломбой  IV класс по Блэку с использованием материалов из фотополимеров (молочного)</t>
  </si>
  <si>
    <t>А16.07.009</t>
  </si>
  <si>
    <t>Пульпотомия (ампутация коронковой пульпы) (в 1 зубе молочном)</t>
  </si>
  <si>
    <t>А16.07.057</t>
  </si>
  <si>
    <t>Запечатывание фиссуры зуба герметиком (постоянного моляра)</t>
  </si>
  <si>
    <t>Запечатывание фиссуры зуба герметиком (молочного моляра или постоянного премоляра)</t>
  </si>
  <si>
    <t>Терапевтические услуги</t>
  </si>
  <si>
    <t>А11.07.027</t>
  </si>
  <si>
    <t>Наложение девитализирующей пасты (при лечении пульпита)</t>
  </si>
  <si>
    <t>А16.07.002.002</t>
  </si>
  <si>
    <t>Восстановление зуба пломбой I, II, III, V, VI класс по Блэку с использованием материалов химического отверждения</t>
  </si>
  <si>
    <t>А16.07.002.009</t>
  </si>
  <si>
    <t>Наложение временной пломбы</t>
  </si>
  <si>
    <t>Восстановление зуба пломбой I, V, VI класс по Блэку с использованием материалов из фото полимеров</t>
  </si>
  <si>
    <t>А16.07.002.011</t>
  </si>
  <si>
    <t>Восстановление зуба пломбой II, III класс по Блэку с использованием материалов из фото полимеров</t>
  </si>
  <si>
    <t>Восстановление зуба пломбой IV класс по Блэку с использованием материалов из фото полимеров</t>
  </si>
  <si>
    <t>А16.07.003</t>
  </si>
  <si>
    <t>Восстановление зуба вкладками (лечение кариеса  с использованием реставрационного фотополимерного композитного материала: 4 и более поверхности)</t>
  </si>
  <si>
    <t>А16.07.008</t>
  </si>
  <si>
    <t>Пломбирование корневого канала зуба (методом вертикальной конденсации Би-Филл)</t>
  </si>
  <si>
    <t>А16.07.008.001</t>
  </si>
  <si>
    <t>Пломбирование корневого канала зуба пастой (материалом «Адсил»)</t>
  </si>
  <si>
    <t>Пломбирование корневого канала зуба пастой (материалом «Витапекс»)</t>
  </si>
  <si>
    <t>А16.07.008.002</t>
  </si>
  <si>
    <t xml:space="preserve">Пломбирование корневого канала зуба гуттаперчевыми штифтами (1 ед.) </t>
  </si>
  <si>
    <t>Пломбирование корневого канала зуба гуттаперчевыми штифтами (термофилом, 1 ед.)</t>
  </si>
  <si>
    <t>Пломбирование корневого канала зуба гуттаперчевыми штифтами (конусным, 1 ед.)</t>
  </si>
  <si>
    <t>А16.07.008.003</t>
  </si>
  <si>
    <t>Закрытие перфорации стенки корневого канала зуба (восстановление дентина 1 корневого канала зуба, в т.ч. закрытие перфорации)</t>
  </si>
  <si>
    <t>Пульпотомия (ампутация коронковой пульпы)</t>
  </si>
  <si>
    <t>А16.07.010</t>
  </si>
  <si>
    <t>Экстирпация пульпы (из 1 канала зуба)</t>
  </si>
  <si>
    <t>А 16.07.030.001</t>
  </si>
  <si>
    <t>Инструментальная и медикаментозная обработка хорошо проходимого корневого канала</t>
  </si>
  <si>
    <t>А 16.07.030.002</t>
  </si>
  <si>
    <t>Инструментальная и медикаментозная обработка плохо проходимого корневого канала (с использованием эндодонтической иглы)</t>
  </si>
  <si>
    <t>А 16.07.030.003</t>
  </si>
  <si>
    <t>Временное пломбирование лекарственным препаратом корневого канала</t>
  </si>
  <si>
    <t>А16.07.082.001</t>
  </si>
  <si>
    <t>Распломбировка корневого канала ранее леченного пастой (ручным способом, 10 минут)</t>
  </si>
  <si>
    <t>Распломбировка корневого канала ранее леченного пастой (ручным способом, 20 минут)</t>
  </si>
  <si>
    <t>Распломбировка корневого канала ранее леченного пастой (ручным способом, 40 минут)</t>
  </si>
  <si>
    <t>Распломбировка корневого канала ранее леченного пастой (машинным способом, 10 минут)</t>
  </si>
  <si>
    <t>Распломбировка корневого канала ранее леченного пастой (машинным способом, 20 минут)</t>
  </si>
  <si>
    <t>Распломбировка корневого канала ранее леченного пастой (машинным способом, 40 минут)</t>
  </si>
  <si>
    <t>Распломбировка корневого канала, ранее леченного пастой (частичная распломбировка под вкладку или пост)</t>
  </si>
  <si>
    <t>А16.07.091</t>
  </si>
  <si>
    <t>Снятие временной пломбы</t>
  </si>
  <si>
    <t>А16.07.092</t>
  </si>
  <si>
    <t>Трепанация зуба, искусственной коронки</t>
  </si>
  <si>
    <t>А16.07.093</t>
  </si>
  <si>
    <t>Фиксация внутриканального штифта / вкладки (титановый пост)</t>
  </si>
  <si>
    <t>Фиксация внутриканального штифта / вкладки (стекловолоконный штифт)</t>
  </si>
  <si>
    <t>Фиксация внутриканального штифта / вкладки (парапульпатный штифт)</t>
  </si>
  <si>
    <t>Фиксация внутриканального штифта / вкладки (парапульпарный штифт)</t>
  </si>
  <si>
    <t>А16.07.094</t>
  </si>
  <si>
    <t>Удаление внутриканального штифта / вкладки (извлечение из корневого канала инородного тела)</t>
  </si>
  <si>
    <t>Хирургический прием</t>
  </si>
  <si>
    <t>А11.07.025</t>
  </si>
  <si>
    <t>Промывание протока слюнной железы</t>
  </si>
  <si>
    <t>А15.03.011</t>
  </si>
  <si>
    <t>Снятие шины с одной челюсти</t>
  </si>
  <si>
    <t>А15.07.002</t>
  </si>
  <si>
    <t>Наложение повязки при операциях в полости рта</t>
  </si>
  <si>
    <t>А16.01.004</t>
  </si>
  <si>
    <t>Хирургическая обработка раны или инфицированной ткани</t>
  </si>
  <si>
    <t>А16.01.010.002</t>
  </si>
  <si>
    <t>Пластика раны местными тканями (пластика слизистой оболочки с использованием соединительно-тканного трансплантата в районе 1-2 зубов)</t>
  </si>
  <si>
    <t>Пластика раны местными тканями (операция закрытия раны (рецессии) альвеолярного отростка лоскутком)</t>
  </si>
  <si>
    <t>Пластика раны местными тканями (пластика рецессии десны в области 1-2 зубов)</t>
  </si>
  <si>
    <t>А16.07.001</t>
  </si>
  <si>
    <t>Удаление зуба</t>
  </si>
  <si>
    <t>А16.07.001.001</t>
  </si>
  <si>
    <t>Удаление временного зуба</t>
  </si>
  <si>
    <t>А16.07.001.003</t>
  </si>
  <si>
    <t>Удаление зуба сложное с разъединением корней</t>
  </si>
  <si>
    <t>Удаление зуба сложное с разъединением корней (с использованием бормашины)</t>
  </si>
  <si>
    <t>А16.07.007</t>
  </si>
  <si>
    <t>Резекция верхушки корня</t>
  </si>
  <si>
    <t>А16.07.011</t>
  </si>
  <si>
    <t>Вскрытие подслизистого или поднакостничного очага воспаления в полости рта</t>
  </si>
  <si>
    <t>А16.07.016</t>
  </si>
  <si>
    <t>Цистотомия или цистэктомия (в районе 1-2 зубов)</t>
  </si>
  <si>
    <t>А16.07.017.002</t>
  </si>
  <si>
    <t>Коррекция объема и формы альвеолярного отростка (в области 1 зуба)</t>
  </si>
  <si>
    <t>А16.07.024</t>
  </si>
  <si>
    <t>Операция удаления ретинированного, дистопированного или сверхкомплектного зуба (ретинированного)</t>
  </si>
  <si>
    <t>Операция удаления ретинированного, дистопированного или сверхкомплектного зуба (дистопированного или сверхкомплектного)</t>
  </si>
  <si>
    <t>А16.07.026</t>
  </si>
  <si>
    <t>Гингивэктомия (а районе 1-2 зубов)</t>
  </si>
  <si>
    <t>Гингивэктомия (а районе 1-2 зубов с применением лазера)</t>
  </si>
  <si>
    <t>А16.07.040</t>
  </si>
  <si>
    <t>Лоскутная операция в полости рта (в области 1 зуба)</t>
  </si>
  <si>
    <t>А16.07.041</t>
  </si>
  <si>
    <t>Костная пластика челюстно-лицевой области (операция направленной костной регенерации)</t>
  </si>
  <si>
    <t>А16.07.041.001</t>
  </si>
  <si>
    <t>Костная пластика челюстно-лицевой области с применением биодеградируемых материалов (операция с применением «Эмдогейн» в области 3 зубов)</t>
  </si>
  <si>
    <t>Костная пластика челюстно-лицевой области с применением биодеградируемых материалов («Bio Oss» 0,25г)</t>
  </si>
  <si>
    <t>Костная пластика челюстно-лицевой области с применением биодеградируемых материалов («Bio Oss» 0,5г)</t>
  </si>
  <si>
    <t>Костная пластика челюстно-лицевой области с применением биодеградируемых материалов («Bio Oss» 1,0г)</t>
  </si>
  <si>
    <t>Костная пластика челюстно-лицевой области с применением биодеградируемых материалов («Bio Oss» 2,0г)</t>
  </si>
  <si>
    <t>Костная пластика челюстно-лицевой области с применением биодеградируемых материалов («Apatos Cortical» 0.5)</t>
  </si>
  <si>
    <t>Костная пластика челюстно-лицевой области с применением биодеградируемых материалов («Apatos Cortical» 1.0)</t>
  </si>
  <si>
    <t>А16.07.097</t>
  </si>
  <si>
    <t>Наложение шва на слизистую оболочку рта  (шовным материалом «Кетгут», до 5 швов)</t>
  </si>
  <si>
    <t>А16.30.069</t>
  </si>
  <si>
    <t>Снятие послеоперационных швов (лигатур), 1 шов</t>
  </si>
  <si>
    <t>На ортопедические стоматологические услуги</t>
  </si>
  <si>
    <t>А16.07.023</t>
  </si>
  <si>
    <t>Протезирование зубов полными съемными пластиночными протезами (ПСПП верхней или нижней челюсти с пластмассовыми зубами, поставленными по ортогнатии, 14 зубов)</t>
  </si>
  <si>
    <t>Протезирование зубов частичными съемными пластиночными протезами (ЧСПП верхней или нижней челюсти с пластмассовыми зубами)</t>
  </si>
  <si>
    <t>А16.07.036</t>
  </si>
  <si>
    <t>Протезирование съёмными бюгельными протезами</t>
  </si>
  <si>
    <t>А16.07.035</t>
  </si>
  <si>
    <t>Протезирование зубов частичными съемными пластиночными протезами, нейлонный термопласт (1 челюсть) Аkr-free</t>
  </si>
  <si>
    <t>А16.07.004</t>
  </si>
  <si>
    <t>Восстановление зуба коронкой (диоксид циркония)</t>
  </si>
  <si>
    <t>Восстановление зуба металлокерамической коронкой</t>
  </si>
  <si>
    <t xml:space="preserve">Восстановление зуба цельнолитой коронкой </t>
  </si>
  <si>
    <t>Восстановление зуба коронкой (цельно керамическая, е-мах)</t>
  </si>
  <si>
    <t>Восстановление зуба вкладкой (простая, кхс)</t>
  </si>
  <si>
    <t>Восстановление зуба вкладкой (разборная, кхс)</t>
  </si>
  <si>
    <t>А16.07.053</t>
  </si>
  <si>
    <t>Снятие несъёмной ортопедической конструкции (цельнолитая коронка)</t>
  </si>
  <si>
    <t>Медицинский осмотр с выдачей справки на получение водительских прав водителям со стандартными категориями (А, В, М) (без медицинского осмотра врачом - наркологом)</t>
  </si>
  <si>
    <t>Медицинский осмотр с выдачей справки на получение водительских прав водителям категорий С, Д, СЕ, ДЕ (без медицинского осмотра врачом-наркологом и электроэнцефалографии для исследования активности мозга)</t>
  </si>
  <si>
    <t>Медицинское освидетельствование на наличие медицинских противопоказаний к владению оружием (без медицинского осмотра врачом - наркологом)</t>
  </si>
  <si>
    <t>A19.30.006</t>
  </si>
  <si>
    <t>000.00.000</t>
  </si>
  <si>
    <t>A21.01.001</t>
  </si>
  <si>
    <t>A21.01.002</t>
  </si>
  <si>
    <t>Массаж воротниковой зоны (задней поверхности шеи, спины до уровня IV грудного позвонка, передней грудной клетки до II ребра)</t>
  </si>
  <si>
    <t>A21.01.003.001</t>
  </si>
  <si>
    <t>A21.01.004</t>
  </si>
  <si>
    <t>A21.01.004.001</t>
  </si>
  <si>
    <t>A21.01.004.002</t>
  </si>
  <si>
    <t>A21.01.004.003</t>
  </si>
  <si>
    <t>A21.01.004.004</t>
  </si>
  <si>
    <t>A21.01.004.005</t>
  </si>
  <si>
    <t>A21.01.009</t>
  </si>
  <si>
    <t>A21.01.009.001</t>
  </si>
  <si>
    <t>A21.01.009.002</t>
  </si>
  <si>
    <t>A21.01.009.003</t>
  </si>
  <si>
    <t>A21.01.009.004</t>
  </si>
  <si>
    <t>A21.03.002.002</t>
  </si>
  <si>
    <t>Массаж грудного отдела позвоночника (от VII  шейного до I поясничного позвонка и от левой до правой средней аксилярной линии; у детей - включая пояснично-крестцовую область)</t>
  </si>
  <si>
    <t>A21.03.002.004</t>
  </si>
  <si>
    <t>A21.30.005</t>
  </si>
  <si>
    <t>A21.03.002.003</t>
  </si>
  <si>
    <t>A21.03.002.005</t>
  </si>
  <si>
    <r>
      <t xml:space="preserve">                                 ОТДЕЛЕНИЕ АНЕСТЕЗИОЛОГИИ И РЕАНИМАЦИИ**                                                                                                                         *</t>
    </r>
    <r>
      <rPr>
        <b/>
        <sz val="16"/>
        <color indexed="8"/>
        <rFont val="Times New Roman"/>
        <family val="1"/>
        <charset val="204"/>
      </rPr>
      <t>*категорию сложности анесезиологичесского пособия и койко-дня в отделении анестезиологии и реанимации определяет лечащий врач</t>
    </r>
  </si>
  <si>
    <t xml:space="preserve">A03.16.001 </t>
  </si>
  <si>
    <t>A11.16.001</t>
  </si>
  <si>
    <t>A11.16.002</t>
  </si>
  <si>
    <t>A11.16.003</t>
  </si>
  <si>
    <t>A11.17.002</t>
  </si>
  <si>
    <t>A11.18.001</t>
  </si>
  <si>
    <t>A11.19.001</t>
  </si>
  <si>
    <t>A11.19.002</t>
  </si>
  <si>
    <t>B01.036.001</t>
  </si>
  <si>
    <t>Прием (осмотр, консультация) врача психиатра-нарколога первичный</t>
  </si>
  <si>
    <r>
      <t>Прием врача-психиатра-нарколога</t>
    </r>
    <r>
      <rPr>
        <sz val="16"/>
        <color rgb="FFFF0000"/>
        <rFont val="Times New Roman"/>
        <family val="1"/>
        <charset val="204"/>
      </rPr>
      <t xml:space="preserve"> с выдачей медицинской справки</t>
    </r>
  </si>
  <si>
    <t>A11.28.009</t>
  </si>
  <si>
    <t>Инстилляция уретры</t>
  </si>
  <si>
    <t>A16.20.063.001</t>
  </si>
  <si>
    <t>Влагалищная экстирпация матки с придатками с использованием видеоэндоскопических технологий</t>
  </si>
  <si>
    <t>Влагалищная тотальная гистерэктомия (экстирпация матки) без придатков</t>
  </si>
  <si>
    <t>А16.20.012</t>
  </si>
  <si>
    <t>А03.20.001</t>
  </si>
  <si>
    <t>A04.14.001.004</t>
  </si>
  <si>
    <t>A04.07.002.001</t>
  </si>
  <si>
    <t>A04.07.002.002</t>
  </si>
  <si>
    <t>A04.16.001</t>
  </si>
  <si>
    <t>Ультразвуковое исследование органов брюшной полости (комплексное)</t>
  </si>
  <si>
    <t>A04.12.005</t>
  </si>
  <si>
    <t>Дуплексное сканирование сосудов (артерий и вен) верхних конечностей</t>
  </si>
  <si>
    <t>Дуплексное сканирование брахиоцефальных артерий с цветным допплеровским картированием кровотока</t>
  </si>
  <si>
    <t>A04.12.005.003</t>
  </si>
  <si>
    <t>A04.12.005.004</t>
  </si>
  <si>
    <t>Дуплексное сканирование вен верхних конечностей</t>
  </si>
  <si>
    <t>A04.12.005.002</t>
  </si>
  <si>
    <t>Дуплексное сканирование артерий верхних конечностей</t>
  </si>
  <si>
    <t>A04.12.006</t>
  </si>
  <si>
    <t>Дуплексное сканирование сосудов (артерий и вен) нижних конечностей</t>
  </si>
  <si>
    <t>Дуплексное сканирование сосудов печени</t>
  </si>
  <si>
    <t>A04.12.012</t>
  </si>
  <si>
    <t>Рентгенография костей носа (2 проекции)</t>
  </si>
  <si>
    <t>A06.03.001.006</t>
  </si>
  <si>
    <t>A06.03.052</t>
  </si>
  <si>
    <t>Дыхательный тест для определения хеликобактерной инфекции (тест-система ХЕЛПИЛ)</t>
  </si>
  <si>
    <t>A06.03.015.001</t>
  </si>
  <si>
    <t>B03.016.004</t>
  </si>
  <si>
    <t>Анализ крови биохимический общетерапевтический</t>
  </si>
  <si>
    <t>Общий (клинический) анализ крови развернутый</t>
  </si>
  <si>
    <t>B03.016.010</t>
  </si>
  <si>
    <t>Копрологическое исследование</t>
  </si>
  <si>
    <t>A26.09.002</t>
  </si>
  <si>
    <t>Микробиологическое (культуральное) исследование мокроты на микобактерии туберкулеза (Mycobacterium tuberculosis complex)</t>
  </si>
  <si>
    <t>A09.05.045</t>
  </si>
  <si>
    <t>Определение активности амилазы в крови</t>
  </si>
  <si>
    <t>A09.05.007</t>
  </si>
  <si>
    <t>Исследование уровня железа сыворотки крови</t>
  </si>
  <si>
    <t>A09.05</t>
  </si>
  <si>
    <t>A09.05.127</t>
  </si>
  <si>
    <t>Биохимическое исследование; Магний (Mg+)</t>
  </si>
  <si>
    <t>Биохимическое исследование; Кальций (Ca+)</t>
  </si>
  <si>
    <t xml:space="preserve">Биохимическое исследование; Натрий, калий (Na+, K+) </t>
  </si>
  <si>
    <t>B03.005.006</t>
  </si>
  <si>
    <t>Коагулограмма (ориентировочное исследование системы гемостаза)</t>
  </si>
  <si>
    <t>A09.05.032</t>
  </si>
  <si>
    <t>A09.05.031</t>
  </si>
  <si>
    <t>A11.20.005</t>
  </si>
  <si>
    <t>Получение влагалищного мазка (стоимость мазка 220 рублей + забор мазка 200 рублей)</t>
  </si>
  <si>
    <t>A16.01.027</t>
  </si>
  <si>
    <t xml:space="preserve">Получение влагалищного мазка на гонорею (130), трихомонеллез (130) + забор мазка (200) </t>
  </si>
  <si>
    <t>A17.30.032</t>
  </si>
  <si>
    <t>Дарсонвализация (1 поле)</t>
  </si>
  <si>
    <t>Общая магнитотерапия (1 поле)</t>
  </si>
  <si>
    <t>A17.30.025</t>
  </si>
  <si>
    <t>A17.30.034</t>
  </si>
  <si>
    <t>Ультрафонофорез лекарственный (1 поле)</t>
  </si>
  <si>
    <t>A17.01.008</t>
  </si>
  <si>
    <t>Воздействие токами ультравысокой частоты на кожу(1 поле)</t>
  </si>
  <si>
    <t>A17.30.024</t>
  </si>
  <si>
    <t>Электрофорез импульсными токами  (1 поле)</t>
  </si>
  <si>
    <t>Ингаляторное введение лекарственных препаратов (1 поле)</t>
  </si>
  <si>
    <t>A11.09.007.001</t>
  </si>
  <si>
    <t>A22.01.006.003</t>
  </si>
  <si>
    <t>Ультрафиолетовое облучение кожи</t>
  </si>
  <si>
    <t>A16.01.017.001</t>
  </si>
  <si>
    <t>A16.01.017.002</t>
  </si>
  <si>
    <t>A16.01.017</t>
  </si>
  <si>
    <t xml:space="preserve">Исследование уровня общего иммуноглобулина E в крови (400) + забор крови (130) </t>
  </si>
  <si>
    <t>A09.05.054.001</t>
  </si>
  <si>
    <t>Обработка ногтевых пластин (микоз 1 ноготь, без стоимости медицинского препарата)</t>
  </si>
  <si>
    <t>A15.01.002</t>
  </si>
  <si>
    <t>A15.01.001</t>
  </si>
  <si>
    <t>A11.01.018</t>
  </si>
  <si>
    <t>A11.28.006.001</t>
  </si>
  <si>
    <t>A11.28.006</t>
  </si>
  <si>
    <t>A11.01.019</t>
  </si>
  <si>
    <t>A11.01.009 </t>
  </si>
  <si>
    <t>A25.21.001</t>
  </si>
  <si>
    <t>A25.01.001</t>
  </si>
  <si>
    <t>A24.01.004</t>
  </si>
  <si>
    <t>B04.014.004</t>
  </si>
  <si>
    <t>A11.02.002</t>
  </si>
  <si>
    <t>Внутривенные инъекции (внутримышечное введение лекарственных препаратов)</t>
  </si>
  <si>
    <t>A11.12.003</t>
  </si>
  <si>
    <t>A11.08.010.002</t>
  </si>
  <si>
    <t>A26.06.081.002</t>
  </si>
  <si>
    <t>A26.06.081.001</t>
  </si>
  <si>
    <t>A21.03.007</t>
  </si>
  <si>
    <t>A21.01.003</t>
  </si>
  <si>
    <t>D18.0</t>
  </si>
  <si>
    <t>D17.1</t>
  </si>
  <si>
    <t>D16.9</t>
  </si>
  <si>
    <t>D12</t>
  </si>
  <si>
    <t>B07</t>
  </si>
  <si>
    <t>D21</t>
  </si>
  <si>
    <t>D22.9</t>
  </si>
  <si>
    <t>D24</t>
  </si>
  <si>
    <t>I78.1</t>
  </si>
  <si>
    <t>K60.1</t>
  </si>
  <si>
    <t>L05.0</t>
  </si>
  <si>
    <t>L91.0</t>
  </si>
  <si>
    <t>L84</t>
  </si>
  <si>
    <t>L92.3</t>
  </si>
  <si>
    <t>N60.9</t>
  </si>
  <si>
    <t>С44</t>
  </si>
  <si>
    <t>L98.0</t>
  </si>
  <si>
    <t>L81 </t>
  </si>
  <si>
    <t>Другие нарушения пигментации эпидермальные утолщения (кожный рог)</t>
  </si>
  <si>
    <t>A16.14.009.002</t>
  </si>
  <si>
    <t>A16.30.004</t>
  </si>
  <si>
    <t>A16.20.037</t>
  </si>
  <si>
    <t>Дополнение № 4 Приказ 212 от 04.06.2020, использовать с 05.06.2020
Дополнение № 12 Приказ № 233 от 06.05.2022 г. использовать с 11.05.2022 г.</t>
  </si>
  <si>
    <t>Наименование услуги</t>
  </si>
  <si>
    <t xml:space="preserve">А06.01.001 </t>
  </si>
  <si>
    <t>А06.01.001.001</t>
  </si>
  <si>
    <t xml:space="preserve">А06.03.002 </t>
  </si>
  <si>
    <t xml:space="preserve">А06.03.002.001 </t>
  </si>
  <si>
    <t xml:space="preserve">А06.03.002.002 </t>
  </si>
  <si>
    <t xml:space="preserve">А06.03.021.001 </t>
  </si>
  <si>
    <t xml:space="preserve">А06.03.021.002. </t>
  </si>
  <si>
    <t xml:space="preserve">А06.03.021.003 </t>
  </si>
  <si>
    <t xml:space="preserve">А06.03.036.001 </t>
  </si>
  <si>
    <t xml:space="preserve">А06.03.036.002 </t>
  </si>
  <si>
    <t xml:space="preserve">А06.03.036.003 </t>
  </si>
  <si>
    <t xml:space="preserve">А06.03.058 </t>
  </si>
  <si>
    <t xml:space="preserve">А06.03.058.001 </t>
  </si>
  <si>
    <t xml:space="preserve">А06.03.062 </t>
  </si>
  <si>
    <t xml:space="preserve">А06.04.017 </t>
  </si>
  <si>
    <t xml:space="preserve">Компьютерная томография мягких тканей </t>
  </si>
  <si>
    <t>Компьютерная томография мягких тканей с контрастированием</t>
  </si>
  <si>
    <t xml:space="preserve">Компьютерная томография лицевого отдела черепа </t>
  </si>
  <si>
    <t xml:space="preserve">Компьютерная томография лицевого отдела черепа с контрастированием </t>
  </si>
  <si>
    <t xml:space="preserve">Компьютерная томография лицевого отдела черепа без контрастирования структур головного мозга </t>
  </si>
  <si>
    <t xml:space="preserve">Компьютерная томография верхней конечности </t>
  </si>
  <si>
    <t xml:space="preserve">Компьютерная томография верхней конечности с внутривенным болюсным контрастированием </t>
  </si>
  <si>
    <t xml:space="preserve">Компьютерная томография верхней конечности с внутривенным болюсным контрастированием, мультипланарной и трехмерной реконструкцией </t>
  </si>
  <si>
    <t xml:space="preserve">Компьютерная томография нижней конечности </t>
  </si>
  <si>
    <t xml:space="preserve">Компьютерная томография нижней конечности с внутривенным болюсным контрастированием </t>
  </si>
  <si>
    <t xml:space="preserve">Компьютерная томография нижней конечности с внутривенным болюсным контрастированием, мультипланарной и трехмерной реконструкцией </t>
  </si>
  <si>
    <t xml:space="preserve">Компьютерная томография позвоночника (один отдел) </t>
  </si>
  <si>
    <t xml:space="preserve">Компьютерная томография позвоночника с мультипланарной и  трехмерной реконструкцией </t>
  </si>
  <si>
    <t xml:space="preserve">Компьютерная томография кости </t>
  </si>
  <si>
    <t xml:space="preserve">Компьютерная томография сустава </t>
  </si>
  <si>
    <t>А06.07.013</t>
  </si>
  <si>
    <t xml:space="preserve">А06.08.007.001 </t>
  </si>
  <si>
    <t xml:space="preserve">Спиральная компьютерная томография гортани </t>
  </si>
  <si>
    <t xml:space="preserve">А06.08.007.002 </t>
  </si>
  <si>
    <t xml:space="preserve">Компьютерная томография гортани с внутривенным болюсным контрастированием </t>
  </si>
  <si>
    <t xml:space="preserve">А06.08.007.003 </t>
  </si>
  <si>
    <t xml:space="preserve">Спиральная компьютерная томография придаточных пазух носа </t>
  </si>
  <si>
    <t>А06.08.007.004</t>
  </si>
  <si>
    <t>Компьютерная томография придаточных пазух носа с внутривенным болюсным контрастированием</t>
  </si>
  <si>
    <t xml:space="preserve">А06.08.009.001 </t>
  </si>
  <si>
    <t xml:space="preserve">Спиральная компьютерная томография шеи </t>
  </si>
  <si>
    <t xml:space="preserve">А06.08.009.002 </t>
  </si>
  <si>
    <t xml:space="preserve">Компьютерная томография шеи с внутривенным болюсным контрастированием </t>
  </si>
  <si>
    <t xml:space="preserve">А06.08.009.003 </t>
  </si>
  <si>
    <t xml:space="preserve">Компьютерная томография шеи с внутривенным болюсным контрастированием, мультипланарной и трехмерной реконструкцией </t>
  </si>
  <si>
    <t xml:space="preserve">А06.09.005 </t>
  </si>
  <si>
    <t xml:space="preserve">Компьютерная томография органов грудной полости </t>
  </si>
  <si>
    <t xml:space="preserve">А06.09.005.002 </t>
  </si>
  <si>
    <t xml:space="preserve">Компьютерная томография органов грудной полости с внутривенным болюсным контрастированием </t>
  </si>
  <si>
    <t xml:space="preserve">А06.09.005.003 </t>
  </si>
  <si>
    <t xml:space="preserve">Компьютерная томография грудной полости с внутривенным болюсным контрастированием, мультипланарной и трехмерной реконструкцией </t>
  </si>
  <si>
    <t xml:space="preserve">А06.12.001.001 </t>
  </si>
  <si>
    <t>Компьютерно-томографическая ангиография грудной аорты</t>
  </si>
  <si>
    <t xml:space="preserve">А06.12.001.002 </t>
  </si>
  <si>
    <t>Компьютерно-томографическая ангиография брюшной аорты</t>
  </si>
  <si>
    <t xml:space="preserve">А06.12.050 </t>
  </si>
  <si>
    <t xml:space="preserve">Компьютерно-томографическая ангиография одной анатомической области </t>
  </si>
  <si>
    <t xml:space="preserve">А06.16.002 </t>
  </si>
  <si>
    <t xml:space="preserve">Компьютерная томография пищевода с пероральным контрастированием </t>
  </si>
  <si>
    <t xml:space="preserve">А06.20.002.001 </t>
  </si>
  <si>
    <t xml:space="preserve">Спиральная компьютерная томография органов малого таза у женщин </t>
  </si>
  <si>
    <t xml:space="preserve">А06.20.002.002 </t>
  </si>
  <si>
    <t xml:space="preserve">Спиральная компьютерная томография органов малого таза у женщин с внутривенным болюсным контрастированием </t>
  </si>
  <si>
    <t xml:space="preserve">А06.20.002.004 </t>
  </si>
  <si>
    <t xml:space="preserve">Компьютерная томография органов малого таза у женщин с внутривенным болюсным контрастированием, мультипланарной и трехмерной реконструкцией </t>
  </si>
  <si>
    <t xml:space="preserve">А06.21.003.001 </t>
  </si>
  <si>
    <t xml:space="preserve">Спиральная компьютерная томография органов таза у мужчин </t>
  </si>
  <si>
    <t xml:space="preserve">А06.21.003.002 </t>
  </si>
  <si>
    <t xml:space="preserve">Спиральная компьютерная томография органов таза у мужчин с внутривенным болюсным контрастированием </t>
  </si>
  <si>
    <t xml:space="preserve">А06.21.003.003 </t>
  </si>
  <si>
    <t xml:space="preserve">Компьютерная томография органов таза у мужчин с контрастированием </t>
  </si>
  <si>
    <t xml:space="preserve">А06.23.004 </t>
  </si>
  <si>
    <t xml:space="preserve">Компьютерная томография головы с контрастированием структур головного мозга </t>
  </si>
  <si>
    <t xml:space="preserve">А06.25.003 </t>
  </si>
  <si>
    <t xml:space="preserve">Компьютерная томография височной кости </t>
  </si>
  <si>
    <t xml:space="preserve">А06.25.003.002 </t>
  </si>
  <si>
    <t>Компьютерная томография височной кости с внутривенным болюсным контрастированием</t>
  </si>
  <si>
    <t xml:space="preserve">А06.28.009.001 </t>
  </si>
  <si>
    <t xml:space="preserve">Компьютерная томография почек и верхних мочевыводящих путей с болюсным контрастированием </t>
  </si>
  <si>
    <t xml:space="preserve">А06.28.009.002 </t>
  </si>
  <si>
    <t xml:space="preserve">Спиральная компьютерная томография почек и надпочечников </t>
  </si>
  <si>
    <t xml:space="preserve">А06.30.005 </t>
  </si>
  <si>
    <t xml:space="preserve">Компьютерная томография органов брюшной полости </t>
  </si>
  <si>
    <t xml:space="preserve">А06.30.005.001 </t>
  </si>
  <si>
    <t xml:space="preserve">Компьютерная томография органов брюшной полости и забрюшинного пространства </t>
  </si>
  <si>
    <t xml:space="preserve">А06.30.005.002 </t>
  </si>
  <si>
    <t xml:space="preserve">Компьютерная томография органов брюшной полости и забрюшинного пространства с внутривенным болюсным контрастированием </t>
  </si>
  <si>
    <t xml:space="preserve">А06.30.005.003 </t>
  </si>
  <si>
    <t xml:space="preserve">Компьютерная томография органов брюшной полости с внутривенным болюсным контрастированием </t>
  </si>
  <si>
    <t xml:space="preserve">А06.30.005.004 </t>
  </si>
  <si>
    <t xml:space="preserve">Спиральная компьютерная томография органов брюшной полости с внутривенным болюсным контрастированием, мультипланарной и трехмерной реконструкцией </t>
  </si>
  <si>
    <t xml:space="preserve">А06.30.007 </t>
  </si>
  <si>
    <t xml:space="preserve">Компьютерная томография забрюшинного пространства </t>
  </si>
  <si>
    <t xml:space="preserve">А06.30.007.002 </t>
  </si>
  <si>
    <t xml:space="preserve">Компьютерная томография забрюшинного пространства с внутривенным болюсным контрастированием </t>
  </si>
  <si>
    <t xml:space="preserve">А06.30.010 </t>
  </si>
  <si>
    <t xml:space="preserve">Компьютерная томография надпочечников </t>
  </si>
  <si>
    <t>А06.22.002.001</t>
  </si>
  <si>
    <t>Компьютерная томография надпочечников с внутривенным болюсным контрастированием</t>
  </si>
  <si>
    <t xml:space="preserve">B01.039.001 </t>
  </si>
  <si>
    <t xml:space="preserve">B01.039.002 </t>
  </si>
  <si>
    <t>Повторная запись исследования на DVD-R</t>
  </si>
  <si>
    <t>КОМПЬЮТЕРНАЯ ТОМОГРАФИЯ</t>
  </si>
  <si>
    <t>И.о. Главного врача  ГБУЗ КО «Зеленоградская ЦРБ»</t>
  </si>
  <si>
    <t xml:space="preserve"> "21" марта 2023 г.</t>
  </si>
  <si>
    <t>Прием (консультация) врача-рентгенолога первичный</t>
  </si>
  <si>
    <t>Прием (консультация) врача-рентгенолога повторный</t>
  </si>
  <si>
    <t>Приложение № 1</t>
  </si>
  <si>
    <t xml:space="preserve">ПРЕЙСКУРАНТ ЦЕН НА ПЛАТНЫЕ МЕДИЦИНСКИЕ УСЛУГИ </t>
  </si>
  <si>
    <t>с  23 марта 2023 года</t>
  </si>
  <si>
    <t>к приказу №  129     от 21.03.2023 года</t>
  </si>
  <si>
    <t>Компьютерная томография челюстно-лицевой области                                                                                               (КТ Зубо-челюстной системы с гайморовыми пазухами)</t>
  </si>
  <si>
    <t xml:space="preserve">оказываемые в  Государственном бюджетном учреждении здравоохранения Калининградской области                                     «Зеленоградская центральная районная больница»                                                                   </t>
  </si>
  <si>
    <t xml:space="preserve"> "10" января 2023 г.</t>
  </si>
  <si>
    <t>с 10 января 2023 года</t>
  </si>
  <si>
    <t>250-00</t>
  </si>
  <si>
    <t>300-00</t>
  </si>
  <si>
    <t>150-00</t>
  </si>
  <si>
    <t>50-00</t>
  </si>
  <si>
    <t>320-00</t>
  </si>
  <si>
    <t>280-00</t>
  </si>
  <si>
    <t>100-00</t>
  </si>
  <si>
    <t>70-00</t>
  </si>
  <si>
    <t>120-00</t>
  </si>
  <si>
    <t>800-00</t>
  </si>
  <si>
    <t>500-00</t>
  </si>
  <si>
    <t>1500-00</t>
  </si>
  <si>
    <t>2000-00</t>
  </si>
  <si>
    <t>2250-00</t>
  </si>
  <si>
    <t>200-00</t>
  </si>
  <si>
    <t>1200-00</t>
  </si>
  <si>
    <t>180-00</t>
  </si>
  <si>
    <t>1700-00</t>
  </si>
  <si>
    <t>2500-00</t>
  </si>
  <si>
    <t>3000-00</t>
  </si>
  <si>
    <t>750-00</t>
  </si>
  <si>
    <t>850-00</t>
  </si>
  <si>
    <t>1577-00</t>
  </si>
  <si>
    <t>550-00</t>
  </si>
  <si>
    <t>111-00</t>
  </si>
  <si>
    <t>2100-00</t>
  </si>
  <si>
    <t>3500-00</t>
  </si>
  <si>
    <t>387-00</t>
  </si>
  <si>
    <t>315-00</t>
  </si>
  <si>
    <t>176-00</t>
  </si>
  <si>
    <t>1572-00</t>
  </si>
  <si>
    <t>700-00</t>
  </si>
  <si>
    <t>347-00</t>
  </si>
  <si>
    <t>383-00</t>
  </si>
  <si>
    <t>306-00</t>
  </si>
  <si>
    <t>340-00</t>
  </si>
  <si>
    <t>556-00</t>
  </si>
  <si>
    <t>520-00</t>
  </si>
  <si>
    <t>125-00</t>
  </si>
  <si>
    <t>329-00</t>
  </si>
  <si>
    <t>1570-00</t>
  </si>
  <si>
    <t>104-00</t>
  </si>
  <si>
    <t>365-00</t>
  </si>
  <si>
    <t>764-00</t>
  </si>
  <si>
    <t>2511-00</t>
  </si>
  <si>
    <t>8457-00</t>
  </si>
  <si>
    <t>1264-00</t>
  </si>
  <si>
    <t>665-00</t>
  </si>
  <si>
    <t>2776-00</t>
  </si>
  <si>
    <t>5133-00</t>
  </si>
  <si>
    <t>1225-00</t>
  </si>
  <si>
    <t>4521-00</t>
  </si>
  <si>
    <t>1110-00</t>
  </si>
  <si>
    <t>4988-00</t>
  </si>
  <si>
    <t>1788-00</t>
  </si>
  <si>
    <t>469-00</t>
  </si>
  <si>
    <t>1301-00</t>
  </si>
  <si>
    <t>1126-00</t>
  </si>
  <si>
    <t>11335-00</t>
  </si>
  <si>
    <t>19652-00</t>
  </si>
  <si>
    <t>7579-00</t>
  </si>
  <si>
    <t>10258-00</t>
  </si>
  <si>
    <t>16445-00</t>
  </si>
  <si>
    <t>21835-00</t>
  </si>
  <si>
    <t>5721-00</t>
  </si>
  <si>
    <t>9186-00</t>
  </si>
  <si>
    <t>308-00</t>
  </si>
  <si>
    <t>88-00</t>
  </si>
  <si>
    <t>Профессиональная гигиена полости рта и зубов ( молочный прикус)</t>
  </si>
  <si>
    <t>Профессиональная гигиена полости рта и зубов ( смешанный прикус)</t>
  </si>
  <si>
    <t>Профессиональная гигиена полости рта и зубов ( постоянный прикус)</t>
  </si>
  <si>
    <t>Восстановление зуба пломбой IV класс по Блэку с использованием стеклоиномерных цементов ( молочного)</t>
  </si>
  <si>
    <t>Первичный прием (инструментальный осмотр, сбор анамнеза, оформление документации, составление плана протезирования)</t>
  </si>
  <si>
    <t>15000-00</t>
  </si>
  <si>
    <t>13000-00</t>
  </si>
  <si>
    <t>30000-00</t>
  </si>
  <si>
    <t>18000-00</t>
  </si>
  <si>
    <t>8000-00</t>
  </si>
  <si>
    <t>5000-00</t>
  </si>
  <si>
    <t>Снятие несъёмной ортопедической конструкции( штампованная коронка)</t>
  </si>
  <si>
    <t>В01.069.004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</si>
</sst>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₽_-;\-* #,##0\ _₽_-;_-* &quot;-&quot;\ _₽_-;_-@_-"/>
    <numFmt numFmtId="164" formatCode="#,##0.00\ _₽"/>
    <numFmt numFmtId="165" formatCode="_-* #,##0.00_р_._-;\-* #,##0.00_р_._-;_-* &quot;-&quot;??_р_._-;_-@_-"/>
    <numFmt numFmtId="166" formatCode="#,##0.00_ ;[Red]\-#,##0.00\ 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color theme="1" tint="4.9989318521683403E-2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6"/>
      <color theme="1" tint="4.9989318521683403E-2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6"/>
      <color rgb="FFFF006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i/>
      <sz val="18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CC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1" applyFont="1" applyAlignment="1">
      <alignment wrapText="1"/>
    </xf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wrapText="1"/>
    </xf>
    <xf numFmtId="0" fontId="8" fillId="0" borderId="0" xfId="1" applyFont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0" fontId="4" fillId="2" borderId="0" xfId="1" applyFont="1" applyFill="1" applyAlignment="1">
      <alignment wrapText="1"/>
    </xf>
    <xf numFmtId="49" fontId="11" fillId="0" borderId="1" xfId="1" applyNumberFormat="1" applyFont="1" applyBorder="1" applyAlignment="1">
      <alignment horizontal="center" vertical="center" wrapText="1"/>
    </xf>
    <xf numFmtId="49" fontId="14" fillId="0" borderId="1" xfId="1" applyNumberFormat="1" applyFont="1" applyBorder="1" applyAlignment="1">
      <alignment horizontal="left" vertical="center" wrapText="1"/>
    </xf>
    <xf numFmtId="49" fontId="14" fillId="0" borderId="1" xfId="1" applyNumberFormat="1" applyFont="1" applyBorder="1" applyAlignment="1">
      <alignment vertical="center" wrapText="1"/>
    </xf>
    <xf numFmtId="0" fontId="15" fillId="0" borderId="0" xfId="1" applyFont="1" applyAlignment="1">
      <alignment horizontal="center" vertical="center" wrapText="1"/>
    </xf>
    <xf numFmtId="49" fontId="16" fillId="0" borderId="1" xfId="1" applyNumberFormat="1" applyFont="1" applyBorder="1" applyAlignment="1">
      <alignment horizontal="center" vertical="center" wrapText="1"/>
    </xf>
    <xf numFmtId="49" fontId="15" fillId="0" borderId="0" xfId="1" applyNumberFormat="1" applyFont="1" applyAlignment="1">
      <alignment vertical="center" wrapText="1"/>
    </xf>
    <xf numFmtId="41" fontId="7" fillId="0" borderId="0" xfId="1" applyNumberFormat="1" applyFont="1" applyAlignment="1">
      <alignment horizontal="right" vertical="center" wrapText="1"/>
    </xf>
    <xf numFmtId="41" fontId="6" fillId="0" borderId="1" xfId="1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right"/>
    </xf>
    <xf numFmtId="49" fontId="5" fillId="0" borderId="0" xfId="1" applyNumberFormat="1" applyFont="1" applyAlignment="1">
      <alignment horizontal="right" vertical="center"/>
    </xf>
    <xf numFmtId="0" fontId="17" fillId="0" borderId="0" xfId="1" applyFont="1" applyAlignment="1">
      <alignment wrapText="1"/>
    </xf>
    <xf numFmtId="166" fontId="17" fillId="0" borderId="0" xfId="1" applyNumberFormat="1" applyFont="1" applyAlignment="1">
      <alignment wrapText="1"/>
    </xf>
    <xf numFmtId="4" fontId="7" fillId="0" borderId="1" xfId="1" applyNumberFormat="1" applyFont="1" applyBorder="1" applyAlignment="1">
      <alignment horizontal="right" vertical="center" wrapText="1"/>
    </xf>
    <xf numFmtId="4" fontId="17" fillId="0" borderId="0" xfId="1" applyNumberFormat="1" applyFont="1" applyAlignment="1">
      <alignment wrapText="1"/>
    </xf>
    <xf numFmtId="0" fontId="15" fillId="3" borderId="0" xfId="1" applyFont="1" applyFill="1" applyAlignment="1">
      <alignment horizontal="center" vertical="center" wrapText="1"/>
    </xf>
    <xf numFmtId="49" fontId="14" fillId="3" borderId="1" xfId="1" applyNumberFormat="1" applyFont="1" applyFill="1" applyBorder="1" applyAlignment="1">
      <alignment vertical="center" wrapText="1"/>
    </xf>
    <xf numFmtId="4" fontId="7" fillId="3" borderId="1" xfId="1" applyNumberFormat="1" applyFont="1" applyFill="1" applyBorder="1" applyAlignment="1">
      <alignment horizontal="right" vertical="center" wrapText="1"/>
    </xf>
    <xf numFmtId="4" fontId="17" fillId="3" borderId="0" xfId="1" applyNumberFormat="1" applyFont="1" applyFill="1" applyAlignment="1">
      <alignment wrapText="1"/>
    </xf>
    <xf numFmtId="166" fontId="17" fillId="3" borderId="0" xfId="1" applyNumberFormat="1" applyFont="1" applyFill="1" applyAlignment="1">
      <alignment wrapText="1"/>
    </xf>
    <xf numFmtId="0" fontId="4" fillId="3" borderId="0" xfId="1" applyFont="1" applyFill="1" applyAlignment="1">
      <alignment wrapText="1"/>
    </xf>
    <xf numFmtId="49" fontId="14" fillId="3" borderId="1" xfId="1" applyNumberFormat="1" applyFont="1" applyFill="1" applyBorder="1" applyAlignment="1">
      <alignment horizontal="left" vertical="center" wrapText="1"/>
    </xf>
    <xf numFmtId="0" fontId="17" fillId="3" borderId="0" xfId="1" applyFont="1" applyFill="1" applyAlignment="1">
      <alignment wrapText="1"/>
    </xf>
    <xf numFmtId="49" fontId="21" fillId="0" borderId="0" xfId="1" applyNumberFormat="1" applyFont="1" applyAlignment="1">
      <alignment horizontal="right" vertical="center"/>
    </xf>
    <xf numFmtId="0" fontId="12" fillId="0" borderId="0" xfId="1" applyFont="1" applyAlignment="1">
      <alignment horizontal="right"/>
    </xf>
    <xf numFmtId="0" fontId="18" fillId="0" borderId="0" xfId="1" applyFont="1" applyAlignment="1">
      <alignment horizontal="center" vertical="center" wrapText="1"/>
    </xf>
    <xf numFmtId="49" fontId="17" fillId="0" borderId="0" xfId="1" applyNumberFormat="1" applyFont="1" applyAlignment="1">
      <alignment vertical="center" wrapText="1"/>
    </xf>
    <xf numFmtId="0" fontId="17" fillId="0" borderId="0" xfId="1" applyFont="1" applyAlignment="1">
      <alignment vertical="center" wrapText="1"/>
    </xf>
    <xf numFmtId="164" fontId="20" fillId="0" borderId="0" xfId="1" applyNumberFormat="1" applyFont="1" applyAlignment="1">
      <alignment horizontal="center" vertical="center" wrapText="1"/>
    </xf>
    <xf numFmtId="0" fontId="17" fillId="0" borderId="0" xfId="1" applyFont="1"/>
    <xf numFmtId="3" fontId="17" fillId="0" borderId="0" xfId="1" applyNumberFormat="1" applyFont="1" applyAlignment="1">
      <alignment horizontal="center" wrapText="1"/>
    </xf>
    <xf numFmtId="49" fontId="12" fillId="0" borderId="4" xfId="1" applyNumberFormat="1" applyFont="1" applyBorder="1" applyAlignment="1">
      <alignment horizontal="left" vertical="center" wrapText="1"/>
    </xf>
    <xf numFmtId="0" fontId="27" fillId="0" borderId="1" xfId="1" applyFont="1" applyBorder="1" applyAlignment="1">
      <alignment vertical="center" wrapText="1"/>
    </xf>
    <xf numFmtId="49" fontId="28" fillId="0" borderId="1" xfId="1" applyNumberFormat="1" applyFont="1" applyBorder="1" applyAlignment="1">
      <alignment horizontal="center" vertical="center" wrapText="1"/>
    </xf>
    <xf numFmtId="41" fontId="28" fillId="0" borderId="1" xfId="1" applyNumberFormat="1" applyFont="1" applyBorder="1" applyAlignment="1">
      <alignment horizontal="center" vertical="center" wrapText="1"/>
    </xf>
    <xf numFmtId="49" fontId="29" fillId="0" borderId="1" xfId="1" applyNumberFormat="1" applyFont="1" applyBorder="1" applyAlignment="1">
      <alignment horizontal="left" vertical="center" wrapText="1"/>
    </xf>
    <xf numFmtId="3" fontId="30" fillId="0" borderId="1" xfId="1" applyNumberFormat="1" applyFont="1" applyBorder="1" applyAlignment="1">
      <alignment horizontal="center" wrapText="1"/>
    </xf>
    <xf numFmtId="49" fontId="32" fillId="0" borderId="0" xfId="1" applyNumberFormat="1" applyFont="1" applyAlignment="1">
      <alignment horizontal="right" vertical="center"/>
    </xf>
    <xf numFmtId="0" fontId="30" fillId="0" borderId="0" xfId="1" applyFont="1" applyAlignment="1">
      <alignment vertical="center" wrapText="1"/>
    </xf>
    <xf numFmtId="41" fontId="34" fillId="0" borderId="0" xfId="1" applyNumberFormat="1" applyFont="1" applyAlignment="1">
      <alignment horizontal="right" vertical="center" wrapText="1"/>
    </xf>
    <xf numFmtId="0" fontId="26" fillId="0" borderId="0" xfId="1" applyFont="1" applyAlignment="1">
      <alignment horizontal="center" vertical="center" wrapText="1"/>
    </xf>
    <xf numFmtId="0" fontId="17" fillId="0" borderId="0" xfId="1" applyFont="1" applyFill="1" applyAlignment="1">
      <alignment wrapText="1"/>
    </xf>
    <xf numFmtId="0" fontId="17" fillId="0" borderId="0" xfId="1" applyFont="1" applyFill="1" applyAlignment="1">
      <alignment vertical="center" wrapText="1"/>
    </xf>
    <xf numFmtId="41" fontId="7" fillId="0" borderId="0" xfId="1" applyNumberFormat="1" applyFont="1" applyFill="1" applyAlignment="1">
      <alignment horizontal="right" vertical="center" wrapText="1"/>
    </xf>
    <xf numFmtId="0" fontId="18" fillId="0" borderId="0" xfId="1" applyFont="1" applyFill="1" applyAlignment="1">
      <alignment horizontal="center" vertical="center" wrapText="1"/>
    </xf>
    <xf numFmtId="0" fontId="20" fillId="0" borderId="1" xfId="1" applyFont="1" applyFill="1" applyBorder="1" applyAlignment="1">
      <alignment vertical="center" wrapText="1"/>
    </xf>
    <xf numFmtId="49" fontId="18" fillId="0" borderId="1" xfId="1" applyNumberFormat="1" applyFont="1" applyFill="1" applyBorder="1" applyAlignment="1">
      <alignment horizontal="center" vertical="center" wrapText="1"/>
    </xf>
    <xf numFmtId="41" fontId="18" fillId="0" borderId="1" xfId="1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distributed" wrapText="1"/>
    </xf>
    <xf numFmtId="49" fontId="12" fillId="0" borderId="1" xfId="1" applyNumberFormat="1" applyFont="1" applyFill="1" applyBorder="1" applyAlignment="1">
      <alignment horizontal="left" vertical="center" wrapText="1"/>
    </xf>
    <xf numFmtId="41" fontId="7" fillId="0" borderId="1" xfId="1" applyNumberFormat="1" applyFont="1" applyFill="1" applyBorder="1" applyAlignment="1">
      <alignment horizontal="right" vertical="center" wrapText="1"/>
    </xf>
    <xf numFmtId="0" fontId="17" fillId="0" borderId="1" xfId="1" applyFont="1" applyFill="1" applyBorder="1" applyAlignment="1">
      <alignment vertical="center" wrapText="1"/>
    </xf>
    <xf numFmtId="49" fontId="11" fillId="0" borderId="1" xfId="1" applyNumberFormat="1" applyFont="1" applyFill="1" applyBorder="1" applyAlignment="1">
      <alignment horizontal="center" vertical="center" wrapText="1"/>
    </xf>
    <xf numFmtId="49" fontId="12" fillId="0" borderId="1" xfId="1" applyNumberFormat="1" applyFont="1" applyFill="1" applyBorder="1" applyAlignment="1">
      <alignment vertical="center" wrapText="1"/>
    </xf>
    <xf numFmtId="0" fontId="22" fillId="0" borderId="1" xfId="1" applyFont="1" applyFill="1" applyBorder="1" applyAlignment="1">
      <alignment vertical="center" wrapText="1"/>
    </xf>
    <xf numFmtId="49" fontId="17" fillId="0" borderId="1" xfId="1" applyNumberFormat="1" applyFont="1" applyFill="1" applyBorder="1" applyAlignment="1">
      <alignment vertical="center" wrapText="1"/>
    </xf>
    <xf numFmtId="49" fontId="13" fillId="0" borderId="1" xfId="1" applyNumberFormat="1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vertical="distributed" wrapText="1"/>
    </xf>
    <xf numFmtId="0" fontId="25" fillId="0" borderId="1" xfId="1" applyFont="1" applyFill="1" applyBorder="1" applyAlignment="1">
      <alignment vertical="center" wrapText="1"/>
    </xf>
    <xf numFmtId="49" fontId="14" fillId="0" borderId="1" xfId="1" applyNumberFormat="1" applyFont="1" applyFill="1" applyBorder="1" applyAlignment="1">
      <alignment horizontal="left" vertical="center" wrapText="1"/>
    </xf>
    <xf numFmtId="49" fontId="14" fillId="0" borderId="1" xfId="1" applyNumberFormat="1" applyFont="1" applyFill="1" applyBorder="1" applyAlignment="1">
      <alignment vertical="center" wrapText="1"/>
    </xf>
    <xf numFmtId="41" fontId="17" fillId="0" borderId="1" xfId="1" applyNumberFormat="1" applyFont="1" applyFill="1" applyBorder="1" applyAlignment="1">
      <alignment horizontal="right" vertical="center" wrapText="1"/>
    </xf>
    <xf numFmtId="49" fontId="16" fillId="0" borderId="1" xfId="1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left" vertical="center" wrapText="1"/>
    </xf>
    <xf numFmtId="41" fontId="12" fillId="0" borderId="1" xfId="1" applyNumberFormat="1" applyFont="1" applyFill="1" applyBorder="1" applyAlignment="1">
      <alignment horizontal="right" vertical="center" wrapText="1"/>
    </xf>
    <xf numFmtId="49" fontId="11" fillId="0" borderId="1" xfId="1" applyNumberFormat="1" applyFont="1" applyFill="1" applyBorder="1" applyAlignment="1">
      <alignment horizontal="left" vertical="center" wrapText="1"/>
    </xf>
    <xf numFmtId="164" fontId="20" fillId="0" borderId="0" xfId="1" applyNumberFormat="1" applyFont="1" applyFill="1" applyAlignment="1">
      <alignment horizontal="center" vertical="center" wrapText="1"/>
    </xf>
    <xf numFmtId="49" fontId="12" fillId="0" borderId="1" xfId="1" applyNumberFormat="1" applyFont="1" applyFill="1" applyBorder="1" applyAlignment="1">
      <alignment horizontal="right" vertical="center" wrapText="1"/>
    </xf>
    <xf numFmtId="0" fontId="17" fillId="0" borderId="1" xfId="1" applyFont="1" applyFill="1" applyBorder="1" applyAlignment="1">
      <alignment horizontal="left" vertical="center" wrapText="1"/>
    </xf>
    <xf numFmtId="0" fontId="29" fillId="0" borderId="0" xfId="1" applyFont="1" applyAlignment="1">
      <alignment horizontal="right"/>
    </xf>
    <xf numFmtId="0" fontId="31" fillId="0" borderId="0" xfId="1" applyFont="1" applyAlignment="1">
      <alignment horizontal="center" vertical="center"/>
    </xf>
    <xf numFmtId="49" fontId="11" fillId="0" borderId="1" xfId="1" applyNumberFormat="1" applyFont="1" applyBorder="1" applyAlignment="1">
      <alignment horizontal="center" vertical="center" wrapText="1"/>
    </xf>
    <xf numFmtId="49" fontId="19" fillId="0" borderId="1" xfId="1" applyNumberFormat="1" applyFont="1" applyBorder="1" applyAlignment="1">
      <alignment horizontal="center" vertical="center" wrapText="1"/>
    </xf>
    <xf numFmtId="0" fontId="33" fillId="0" borderId="0" xfId="1" applyFont="1" applyAlignment="1">
      <alignment horizontal="right" vertical="center"/>
    </xf>
    <xf numFmtId="49" fontId="32" fillId="0" borderId="0" xfId="1" applyNumberFormat="1" applyFont="1" applyAlignment="1">
      <alignment horizontal="right" vertical="center"/>
    </xf>
    <xf numFmtId="0" fontId="31" fillId="0" borderId="0" xfId="1" applyFont="1" applyAlignment="1">
      <alignment horizontal="right"/>
    </xf>
    <xf numFmtId="0" fontId="26" fillId="0" borderId="2" xfId="1" applyFont="1" applyFill="1" applyBorder="1" applyAlignment="1">
      <alignment horizontal="center" vertical="center" wrapText="1"/>
    </xf>
    <xf numFmtId="0" fontId="26" fillId="0" borderId="3" xfId="1" applyFont="1" applyFill="1" applyBorder="1" applyAlignment="1">
      <alignment horizontal="center" vertical="center" wrapText="1"/>
    </xf>
    <xf numFmtId="0" fontId="26" fillId="0" borderId="4" xfId="1" applyFont="1" applyFill="1" applyBorder="1" applyAlignment="1">
      <alignment horizontal="center" vertical="center" wrapText="1"/>
    </xf>
    <xf numFmtId="49" fontId="33" fillId="0" borderId="2" xfId="1" applyNumberFormat="1" applyFont="1" applyFill="1" applyBorder="1" applyAlignment="1">
      <alignment horizontal="center" vertical="center" wrapText="1"/>
    </xf>
    <xf numFmtId="49" fontId="33" fillId="0" borderId="3" xfId="1" applyNumberFormat="1" applyFont="1" applyFill="1" applyBorder="1" applyAlignment="1">
      <alignment horizontal="center" vertical="center" wrapText="1"/>
    </xf>
    <xf numFmtId="49" fontId="33" fillId="0" borderId="4" xfId="1" applyNumberFormat="1" applyFont="1" applyFill="1" applyBorder="1" applyAlignment="1">
      <alignment horizontal="center" vertical="center" wrapText="1"/>
    </xf>
    <xf numFmtId="0" fontId="18" fillId="0" borderId="0" xfId="1" applyFont="1" applyAlignment="1">
      <alignment horizontal="center"/>
    </xf>
    <xf numFmtId="0" fontId="18" fillId="0" borderId="0" xfId="1" applyFont="1" applyFill="1" applyAlignment="1">
      <alignment horizontal="center" vertical="center"/>
    </xf>
    <xf numFmtId="49" fontId="11" fillId="0" borderId="2" xfId="1" applyNumberFormat="1" applyFont="1" applyFill="1" applyBorder="1" applyAlignment="1">
      <alignment horizontal="center" vertical="center" wrapText="1"/>
    </xf>
    <xf numFmtId="49" fontId="11" fillId="0" borderId="3" xfId="1" applyNumberFormat="1" applyFont="1" applyFill="1" applyBorder="1" applyAlignment="1">
      <alignment horizontal="center" vertical="center" wrapText="1"/>
    </xf>
    <xf numFmtId="49" fontId="11" fillId="0" borderId="4" xfId="1" applyNumberFormat="1" applyFont="1" applyFill="1" applyBorder="1" applyAlignment="1">
      <alignment horizontal="center" vertical="center" wrapText="1"/>
    </xf>
    <xf numFmtId="49" fontId="19" fillId="0" borderId="2" xfId="1" applyNumberFormat="1" applyFont="1" applyFill="1" applyBorder="1" applyAlignment="1">
      <alignment horizontal="center" vertical="center" wrapText="1"/>
    </xf>
    <xf numFmtId="49" fontId="19" fillId="0" borderId="3" xfId="1" applyNumberFormat="1" applyFont="1" applyFill="1" applyBorder="1" applyAlignment="1">
      <alignment horizontal="center" vertical="center" wrapText="1"/>
    </xf>
    <xf numFmtId="49" fontId="19" fillId="0" borderId="4" xfId="1" applyNumberFormat="1" applyFont="1" applyFill="1" applyBorder="1" applyAlignment="1">
      <alignment horizontal="center" vertical="center" wrapText="1"/>
    </xf>
    <xf numFmtId="0" fontId="12" fillId="0" borderId="0" xfId="1" applyFont="1" applyAlignment="1">
      <alignment horizontal="right"/>
    </xf>
    <xf numFmtId="0" fontId="6" fillId="0" borderId="0" xfId="1" applyFont="1" applyAlignment="1">
      <alignment horizontal="right"/>
    </xf>
    <xf numFmtId="0" fontId="3" fillId="0" borderId="0" xfId="1" applyFont="1" applyAlignment="1">
      <alignment horizontal="right" vertical="center"/>
    </xf>
    <xf numFmtId="49" fontId="5" fillId="0" borderId="0" xfId="1" applyNumberFormat="1" applyFont="1" applyAlignment="1">
      <alignment horizontal="right" vertical="center"/>
    </xf>
  </cellXfs>
  <cellStyles count="5">
    <cellStyle name="Обычный" xfId="0" builtinId="0"/>
    <cellStyle name="Обычный 2" xfId="1"/>
    <cellStyle name="Обычный 2 2" xfId="3"/>
    <cellStyle name="Обычный 3" xfId="2"/>
    <cellStyle name="Финансовый 2" xfId="4"/>
  </cellStyles>
  <dxfs count="0"/>
  <tableStyles count="0" defaultTableStyle="TableStyleMedium2" defaultPivotStyle="PivotStyleMedium9"/>
  <colors>
    <mruColors>
      <color rgb="FFFF0066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140"/>
  <sheetViews>
    <sheetView zoomScale="70" zoomScaleNormal="70" zoomScaleSheetLayoutView="70" workbookViewId="0">
      <selection activeCell="B11" sqref="B11"/>
    </sheetView>
  </sheetViews>
  <sheetFormatPr defaultRowHeight="24.95" customHeight="1" x14ac:dyDescent="0.3"/>
  <cols>
    <col min="1" max="1" width="26" style="33" customWidth="1"/>
    <col min="2" max="2" width="109.42578125" style="32" customWidth="1"/>
    <col min="3" max="3" width="22.85546875" style="13" customWidth="1"/>
    <col min="4" max="4" width="87.5703125" style="17" hidden="1" customWidth="1"/>
    <col min="5" max="5" width="21.5703125" style="17" customWidth="1"/>
    <col min="6" max="6" width="19.5703125" style="17" customWidth="1"/>
    <col min="7" max="256" width="9.140625" style="17"/>
    <col min="257" max="257" width="0" style="17" hidden="1" customWidth="1"/>
    <col min="258" max="258" width="120.85546875" style="17" customWidth="1"/>
    <col min="259" max="259" width="16.7109375" style="17" customWidth="1"/>
    <col min="260" max="512" width="9.140625" style="17"/>
    <col min="513" max="513" width="0" style="17" hidden="1" customWidth="1"/>
    <col min="514" max="514" width="120.85546875" style="17" customWidth="1"/>
    <col min="515" max="515" width="16.7109375" style="17" customWidth="1"/>
    <col min="516" max="768" width="9.140625" style="17"/>
    <col min="769" max="769" width="0" style="17" hidden="1" customWidth="1"/>
    <col min="770" max="770" width="120.85546875" style="17" customWidth="1"/>
    <col min="771" max="771" width="16.7109375" style="17" customWidth="1"/>
    <col min="772" max="1024" width="9.140625" style="17"/>
    <col min="1025" max="1025" width="0" style="17" hidden="1" customWidth="1"/>
    <col min="1026" max="1026" width="120.85546875" style="17" customWidth="1"/>
    <col min="1027" max="1027" width="16.7109375" style="17" customWidth="1"/>
    <col min="1028" max="1280" width="9.140625" style="17"/>
    <col min="1281" max="1281" width="0" style="17" hidden="1" customWidth="1"/>
    <col min="1282" max="1282" width="120.85546875" style="17" customWidth="1"/>
    <col min="1283" max="1283" width="16.7109375" style="17" customWidth="1"/>
    <col min="1284" max="1536" width="9.140625" style="17"/>
    <col min="1537" max="1537" width="0" style="17" hidden="1" customWidth="1"/>
    <col min="1538" max="1538" width="120.85546875" style="17" customWidth="1"/>
    <col min="1539" max="1539" width="16.7109375" style="17" customWidth="1"/>
    <col min="1540" max="1792" width="9.140625" style="17"/>
    <col min="1793" max="1793" width="0" style="17" hidden="1" customWidth="1"/>
    <col min="1794" max="1794" width="120.85546875" style="17" customWidth="1"/>
    <col min="1795" max="1795" width="16.7109375" style="17" customWidth="1"/>
    <col min="1796" max="2048" width="9.140625" style="17"/>
    <col min="2049" max="2049" width="0" style="17" hidden="1" customWidth="1"/>
    <col min="2050" max="2050" width="120.85546875" style="17" customWidth="1"/>
    <col min="2051" max="2051" width="16.7109375" style="17" customWidth="1"/>
    <col min="2052" max="2304" width="9.140625" style="17"/>
    <col min="2305" max="2305" width="0" style="17" hidden="1" customWidth="1"/>
    <col min="2306" max="2306" width="120.85546875" style="17" customWidth="1"/>
    <col min="2307" max="2307" width="16.7109375" style="17" customWidth="1"/>
    <col min="2308" max="2560" width="9.140625" style="17"/>
    <col min="2561" max="2561" width="0" style="17" hidden="1" customWidth="1"/>
    <col min="2562" max="2562" width="120.85546875" style="17" customWidth="1"/>
    <col min="2563" max="2563" width="16.7109375" style="17" customWidth="1"/>
    <col min="2564" max="2816" width="9.140625" style="17"/>
    <col min="2817" max="2817" width="0" style="17" hidden="1" customWidth="1"/>
    <col min="2818" max="2818" width="120.85546875" style="17" customWidth="1"/>
    <col min="2819" max="2819" width="16.7109375" style="17" customWidth="1"/>
    <col min="2820" max="3072" width="9.140625" style="17"/>
    <col min="3073" max="3073" width="0" style="17" hidden="1" customWidth="1"/>
    <col min="3074" max="3074" width="120.85546875" style="17" customWidth="1"/>
    <col min="3075" max="3075" width="16.7109375" style="17" customWidth="1"/>
    <col min="3076" max="3328" width="9.140625" style="17"/>
    <col min="3329" max="3329" width="0" style="17" hidden="1" customWidth="1"/>
    <col min="3330" max="3330" width="120.85546875" style="17" customWidth="1"/>
    <col min="3331" max="3331" width="16.7109375" style="17" customWidth="1"/>
    <col min="3332" max="3584" width="9.140625" style="17"/>
    <col min="3585" max="3585" width="0" style="17" hidden="1" customWidth="1"/>
    <col min="3586" max="3586" width="120.85546875" style="17" customWidth="1"/>
    <col min="3587" max="3587" width="16.7109375" style="17" customWidth="1"/>
    <col min="3588" max="3840" width="9.140625" style="17"/>
    <col min="3841" max="3841" width="0" style="17" hidden="1" customWidth="1"/>
    <col min="3842" max="3842" width="120.85546875" style="17" customWidth="1"/>
    <col min="3843" max="3843" width="16.7109375" style="17" customWidth="1"/>
    <col min="3844" max="4096" width="9.140625" style="17"/>
    <col min="4097" max="4097" width="0" style="17" hidden="1" customWidth="1"/>
    <col min="4098" max="4098" width="120.85546875" style="17" customWidth="1"/>
    <col min="4099" max="4099" width="16.7109375" style="17" customWidth="1"/>
    <col min="4100" max="4352" width="9.140625" style="17"/>
    <col min="4353" max="4353" width="0" style="17" hidden="1" customWidth="1"/>
    <col min="4354" max="4354" width="120.85546875" style="17" customWidth="1"/>
    <col min="4355" max="4355" width="16.7109375" style="17" customWidth="1"/>
    <col min="4356" max="4608" width="9.140625" style="17"/>
    <col min="4609" max="4609" width="0" style="17" hidden="1" customWidth="1"/>
    <col min="4610" max="4610" width="120.85546875" style="17" customWidth="1"/>
    <col min="4611" max="4611" width="16.7109375" style="17" customWidth="1"/>
    <col min="4612" max="4864" width="9.140625" style="17"/>
    <col min="4865" max="4865" width="0" style="17" hidden="1" customWidth="1"/>
    <col min="4866" max="4866" width="120.85546875" style="17" customWidth="1"/>
    <col min="4867" max="4867" width="16.7109375" style="17" customWidth="1"/>
    <col min="4868" max="5120" width="9.140625" style="17"/>
    <col min="5121" max="5121" width="0" style="17" hidden="1" customWidth="1"/>
    <col min="5122" max="5122" width="120.85546875" style="17" customWidth="1"/>
    <col min="5123" max="5123" width="16.7109375" style="17" customWidth="1"/>
    <col min="5124" max="5376" width="9.140625" style="17"/>
    <col min="5377" max="5377" width="0" style="17" hidden="1" customWidth="1"/>
    <col min="5378" max="5378" width="120.85546875" style="17" customWidth="1"/>
    <col min="5379" max="5379" width="16.7109375" style="17" customWidth="1"/>
    <col min="5380" max="5632" width="9.140625" style="17"/>
    <col min="5633" max="5633" width="0" style="17" hidden="1" customWidth="1"/>
    <col min="5634" max="5634" width="120.85546875" style="17" customWidth="1"/>
    <col min="5635" max="5635" width="16.7109375" style="17" customWidth="1"/>
    <col min="5636" max="5888" width="9.140625" style="17"/>
    <col min="5889" max="5889" width="0" style="17" hidden="1" customWidth="1"/>
    <col min="5890" max="5890" width="120.85546875" style="17" customWidth="1"/>
    <col min="5891" max="5891" width="16.7109375" style="17" customWidth="1"/>
    <col min="5892" max="6144" width="9.140625" style="17"/>
    <col min="6145" max="6145" width="0" style="17" hidden="1" customWidth="1"/>
    <col min="6146" max="6146" width="120.85546875" style="17" customWidth="1"/>
    <col min="6147" max="6147" width="16.7109375" style="17" customWidth="1"/>
    <col min="6148" max="6400" width="9.140625" style="17"/>
    <col min="6401" max="6401" width="0" style="17" hidden="1" customWidth="1"/>
    <col min="6402" max="6402" width="120.85546875" style="17" customWidth="1"/>
    <col min="6403" max="6403" width="16.7109375" style="17" customWidth="1"/>
    <col min="6404" max="6656" width="9.140625" style="17"/>
    <col min="6657" max="6657" width="0" style="17" hidden="1" customWidth="1"/>
    <col min="6658" max="6658" width="120.85546875" style="17" customWidth="1"/>
    <col min="6659" max="6659" width="16.7109375" style="17" customWidth="1"/>
    <col min="6660" max="6912" width="9.140625" style="17"/>
    <col min="6913" max="6913" width="0" style="17" hidden="1" customWidth="1"/>
    <col min="6914" max="6914" width="120.85546875" style="17" customWidth="1"/>
    <col min="6915" max="6915" width="16.7109375" style="17" customWidth="1"/>
    <col min="6916" max="7168" width="9.140625" style="17"/>
    <col min="7169" max="7169" width="0" style="17" hidden="1" customWidth="1"/>
    <col min="7170" max="7170" width="120.85546875" style="17" customWidth="1"/>
    <col min="7171" max="7171" width="16.7109375" style="17" customWidth="1"/>
    <col min="7172" max="7424" width="9.140625" style="17"/>
    <col min="7425" max="7425" width="0" style="17" hidden="1" customWidth="1"/>
    <col min="7426" max="7426" width="120.85546875" style="17" customWidth="1"/>
    <col min="7427" max="7427" width="16.7109375" style="17" customWidth="1"/>
    <col min="7428" max="7680" width="9.140625" style="17"/>
    <col min="7681" max="7681" width="0" style="17" hidden="1" customWidth="1"/>
    <col min="7682" max="7682" width="120.85546875" style="17" customWidth="1"/>
    <col min="7683" max="7683" width="16.7109375" style="17" customWidth="1"/>
    <col min="7684" max="7936" width="9.140625" style="17"/>
    <col min="7937" max="7937" width="0" style="17" hidden="1" customWidth="1"/>
    <col min="7938" max="7938" width="120.85546875" style="17" customWidth="1"/>
    <col min="7939" max="7939" width="16.7109375" style="17" customWidth="1"/>
    <col min="7940" max="8192" width="9.140625" style="17"/>
    <col min="8193" max="8193" width="0" style="17" hidden="1" customWidth="1"/>
    <col min="8194" max="8194" width="120.85546875" style="17" customWidth="1"/>
    <col min="8195" max="8195" width="16.7109375" style="17" customWidth="1"/>
    <col min="8196" max="8448" width="9.140625" style="17"/>
    <col min="8449" max="8449" width="0" style="17" hidden="1" customWidth="1"/>
    <col min="8450" max="8450" width="120.85546875" style="17" customWidth="1"/>
    <col min="8451" max="8451" width="16.7109375" style="17" customWidth="1"/>
    <col min="8452" max="8704" width="9.140625" style="17"/>
    <col min="8705" max="8705" width="0" style="17" hidden="1" customWidth="1"/>
    <col min="8706" max="8706" width="120.85546875" style="17" customWidth="1"/>
    <col min="8707" max="8707" width="16.7109375" style="17" customWidth="1"/>
    <col min="8708" max="8960" width="9.140625" style="17"/>
    <col min="8961" max="8961" width="0" style="17" hidden="1" customWidth="1"/>
    <col min="8962" max="8962" width="120.85546875" style="17" customWidth="1"/>
    <col min="8963" max="8963" width="16.7109375" style="17" customWidth="1"/>
    <col min="8964" max="9216" width="9.140625" style="17"/>
    <col min="9217" max="9217" width="0" style="17" hidden="1" customWidth="1"/>
    <col min="9218" max="9218" width="120.85546875" style="17" customWidth="1"/>
    <col min="9219" max="9219" width="16.7109375" style="17" customWidth="1"/>
    <col min="9220" max="9472" width="9.140625" style="17"/>
    <col min="9473" max="9473" width="0" style="17" hidden="1" customWidth="1"/>
    <col min="9474" max="9474" width="120.85546875" style="17" customWidth="1"/>
    <col min="9475" max="9475" width="16.7109375" style="17" customWidth="1"/>
    <col min="9476" max="9728" width="9.140625" style="17"/>
    <col min="9729" max="9729" width="0" style="17" hidden="1" customWidth="1"/>
    <col min="9730" max="9730" width="120.85546875" style="17" customWidth="1"/>
    <col min="9731" max="9731" width="16.7109375" style="17" customWidth="1"/>
    <col min="9732" max="9984" width="9.140625" style="17"/>
    <col min="9985" max="9985" width="0" style="17" hidden="1" customWidth="1"/>
    <col min="9986" max="9986" width="120.85546875" style="17" customWidth="1"/>
    <col min="9987" max="9987" width="16.7109375" style="17" customWidth="1"/>
    <col min="9988" max="10240" width="9.140625" style="17"/>
    <col min="10241" max="10241" width="0" style="17" hidden="1" customWidth="1"/>
    <col min="10242" max="10242" width="120.85546875" style="17" customWidth="1"/>
    <col min="10243" max="10243" width="16.7109375" style="17" customWidth="1"/>
    <col min="10244" max="10496" width="9.140625" style="17"/>
    <col min="10497" max="10497" width="0" style="17" hidden="1" customWidth="1"/>
    <col min="10498" max="10498" width="120.85546875" style="17" customWidth="1"/>
    <col min="10499" max="10499" width="16.7109375" style="17" customWidth="1"/>
    <col min="10500" max="10752" width="9.140625" style="17"/>
    <col min="10753" max="10753" width="0" style="17" hidden="1" customWidth="1"/>
    <col min="10754" max="10754" width="120.85546875" style="17" customWidth="1"/>
    <col min="10755" max="10755" width="16.7109375" style="17" customWidth="1"/>
    <col min="10756" max="11008" width="9.140625" style="17"/>
    <col min="11009" max="11009" width="0" style="17" hidden="1" customWidth="1"/>
    <col min="11010" max="11010" width="120.85546875" style="17" customWidth="1"/>
    <col min="11011" max="11011" width="16.7109375" style="17" customWidth="1"/>
    <col min="11012" max="11264" width="9.140625" style="17"/>
    <col min="11265" max="11265" width="0" style="17" hidden="1" customWidth="1"/>
    <col min="11266" max="11266" width="120.85546875" style="17" customWidth="1"/>
    <col min="11267" max="11267" width="16.7109375" style="17" customWidth="1"/>
    <col min="11268" max="11520" width="9.140625" style="17"/>
    <col min="11521" max="11521" width="0" style="17" hidden="1" customWidth="1"/>
    <col min="11522" max="11522" width="120.85546875" style="17" customWidth="1"/>
    <col min="11523" max="11523" width="16.7109375" style="17" customWidth="1"/>
    <col min="11524" max="11776" width="9.140625" style="17"/>
    <col min="11777" max="11777" width="0" style="17" hidden="1" customWidth="1"/>
    <col min="11778" max="11778" width="120.85546875" style="17" customWidth="1"/>
    <col min="11779" max="11779" width="16.7109375" style="17" customWidth="1"/>
    <col min="11780" max="12032" width="9.140625" style="17"/>
    <col min="12033" max="12033" width="0" style="17" hidden="1" customWidth="1"/>
    <col min="12034" max="12034" width="120.85546875" style="17" customWidth="1"/>
    <col min="12035" max="12035" width="16.7109375" style="17" customWidth="1"/>
    <col min="12036" max="12288" width="9.140625" style="17"/>
    <col min="12289" max="12289" width="0" style="17" hidden="1" customWidth="1"/>
    <col min="12290" max="12290" width="120.85546875" style="17" customWidth="1"/>
    <col min="12291" max="12291" width="16.7109375" style="17" customWidth="1"/>
    <col min="12292" max="12544" width="9.140625" style="17"/>
    <col min="12545" max="12545" width="0" style="17" hidden="1" customWidth="1"/>
    <col min="12546" max="12546" width="120.85546875" style="17" customWidth="1"/>
    <col min="12547" max="12547" width="16.7109375" style="17" customWidth="1"/>
    <col min="12548" max="12800" width="9.140625" style="17"/>
    <col min="12801" max="12801" width="0" style="17" hidden="1" customWidth="1"/>
    <col min="12802" max="12802" width="120.85546875" style="17" customWidth="1"/>
    <col min="12803" max="12803" width="16.7109375" style="17" customWidth="1"/>
    <col min="12804" max="13056" width="9.140625" style="17"/>
    <col min="13057" max="13057" width="0" style="17" hidden="1" customWidth="1"/>
    <col min="13058" max="13058" width="120.85546875" style="17" customWidth="1"/>
    <col min="13059" max="13059" width="16.7109375" style="17" customWidth="1"/>
    <col min="13060" max="13312" width="9.140625" style="17"/>
    <col min="13313" max="13313" width="0" style="17" hidden="1" customWidth="1"/>
    <col min="13314" max="13314" width="120.85546875" style="17" customWidth="1"/>
    <col min="13315" max="13315" width="16.7109375" style="17" customWidth="1"/>
    <col min="13316" max="13568" width="9.140625" style="17"/>
    <col min="13569" max="13569" width="0" style="17" hidden="1" customWidth="1"/>
    <col min="13570" max="13570" width="120.85546875" style="17" customWidth="1"/>
    <col min="13571" max="13571" width="16.7109375" style="17" customWidth="1"/>
    <col min="13572" max="13824" width="9.140625" style="17"/>
    <col min="13825" max="13825" width="0" style="17" hidden="1" customWidth="1"/>
    <col min="13826" max="13826" width="120.85546875" style="17" customWidth="1"/>
    <col min="13827" max="13827" width="16.7109375" style="17" customWidth="1"/>
    <col min="13828" max="14080" width="9.140625" style="17"/>
    <col min="14081" max="14081" width="0" style="17" hidden="1" customWidth="1"/>
    <col min="14082" max="14082" width="120.85546875" style="17" customWidth="1"/>
    <col min="14083" max="14083" width="16.7109375" style="17" customWidth="1"/>
    <col min="14084" max="14336" width="9.140625" style="17"/>
    <col min="14337" max="14337" width="0" style="17" hidden="1" customWidth="1"/>
    <col min="14338" max="14338" width="120.85546875" style="17" customWidth="1"/>
    <col min="14339" max="14339" width="16.7109375" style="17" customWidth="1"/>
    <col min="14340" max="14592" width="9.140625" style="17"/>
    <col min="14593" max="14593" width="0" style="17" hidden="1" customWidth="1"/>
    <col min="14594" max="14594" width="120.85546875" style="17" customWidth="1"/>
    <col min="14595" max="14595" width="16.7109375" style="17" customWidth="1"/>
    <col min="14596" max="14848" width="9.140625" style="17"/>
    <col min="14849" max="14849" width="0" style="17" hidden="1" customWidth="1"/>
    <col min="14850" max="14850" width="120.85546875" style="17" customWidth="1"/>
    <col min="14851" max="14851" width="16.7109375" style="17" customWidth="1"/>
    <col min="14852" max="15104" width="9.140625" style="17"/>
    <col min="15105" max="15105" width="0" style="17" hidden="1" customWidth="1"/>
    <col min="15106" max="15106" width="120.85546875" style="17" customWidth="1"/>
    <col min="15107" max="15107" width="16.7109375" style="17" customWidth="1"/>
    <col min="15108" max="15360" width="9.140625" style="17"/>
    <col min="15361" max="15361" width="0" style="17" hidden="1" customWidth="1"/>
    <col min="15362" max="15362" width="120.85546875" style="17" customWidth="1"/>
    <col min="15363" max="15363" width="16.7109375" style="17" customWidth="1"/>
    <col min="15364" max="15616" width="9.140625" style="17"/>
    <col min="15617" max="15617" width="0" style="17" hidden="1" customWidth="1"/>
    <col min="15618" max="15618" width="120.85546875" style="17" customWidth="1"/>
    <col min="15619" max="15619" width="16.7109375" style="17" customWidth="1"/>
    <col min="15620" max="15872" width="9.140625" style="17"/>
    <col min="15873" max="15873" width="0" style="17" hidden="1" customWidth="1"/>
    <col min="15874" max="15874" width="120.85546875" style="17" customWidth="1"/>
    <col min="15875" max="15875" width="16.7109375" style="17" customWidth="1"/>
    <col min="15876" max="16128" width="9.140625" style="17"/>
    <col min="16129" max="16129" width="0" style="17" hidden="1" customWidth="1"/>
    <col min="16130" max="16130" width="120.85546875" style="17" customWidth="1"/>
    <col min="16131" max="16131" width="16.7109375" style="17" customWidth="1"/>
    <col min="16132" max="16384" width="9.140625" style="17"/>
  </cols>
  <sheetData>
    <row r="1" spans="1:6" ht="24.95" customHeight="1" x14ac:dyDescent="0.3">
      <c r="B1" s="80" t="s">
        <v>1059</v>
      </c>
      <c r="C1" s="80"/>
    </row>
    <row r="2" spans="1:6" ht="24.95" customHeight="1" x14ac:dyDescent="0.3">
      <c r="B2" s="43"/>
      <c r="C2" s="43" t="s">
        <v>1062</v>
      </c>
    </row>
    <row r="3" spans="1:6" ht="24.95" customHeight="1" x14ac:dyDescent="0.3">
      <c r="B3" s="81"/>
      <c r="C3" s="81"/>
    </row>
    <row r="4" spans="1:6" ht="24.95" customHeight="1" x14ac:dyDescent="0.3">
      <c r="B4" s="82" t="s">
        <v>1</v>
      </c>
      <c r="C4" s="82"/>
    </row>
    <row r="5" spans="1:6" ht="34.5" customHeight="1" x14ac:dyDescent="0.35">
      <c r="B5" s="76" t="s">
        <v>1055</v>
      </c>
      <c r="C5" s="76"/>
    </row>
    <row r="6" spans="1:6" ht="36.75" customHeight="1" x14ac:dyDescent="0.35">
      <c r="B6" s="76" t="s">
        <v>3</v>
      </c>
      <c r="C6" s="76"/>
    </row>
    <row r="7" spans="1:6" ht="30" customHeight="1" x14ac:dyDescent="0.35">
      <c r="B7" s="76" t="s">
        <v>1056</v>
      </c>
      <c r="C7" s="76"/>
    </row>
    <row r="8" spans="1:6" ht="24.95" customHeight="1" x14ac:dyDescent="0.3">
      <c r="B8" s="30"/>
    </row>
    <row r="9" spans="1:6" ht="31.5" customHeight="1" x14ac:dyDescent="0.3">
      <c r="A9" s="77" t="s">
        <v>1060</v>
      </c>
      <c r="B9" s="77"/>
      <c r="C9" s="77"/>
    </row>
    <row r="10" spans="1:6" ht="32.25" customHeight="1" x14ac:dyDescent="0.3">
      <c r="A10" s="77" t="s">
        <v>1061</v>
      </c>
      <c r="B10" s="77"/>
      <c r="C10" s="77"/>
    </row>
    <row r="11" spans="1:6" ht="67.5" x14ac:dyDescent="0.3">
      <c r="A11" s="44"/>
      <c r="B11" s="46" t="s">
        <v>1064</v>
      </c>
      <c r="C11" s="45"/>
    </row>
    <row r="12" spans="1:6" ht="24.95" customHeight="1" x14ac:dyDescent="0.3">
      <c r="B12" s="31"/>
    </row>
    <row r="13" spans="1:6" ht="90.75" customHeight="1" x14ac:dyDescent="0.3">
      <c r="A13" s="38" t="s">
        <v>350</v>
      </c>
      <c r="B13" s="39" t="s">
        <v>951</v>
      </c>
      <c r="C13" s="40" t="s">
        <v>7</v>
      </c>
      <c r="D13" s="17" t="s">
        <v>582</v>
      </c>
    </row>
    <row r="14" spans="1:6" ht="42.75" customHeight="1" x14ac:dyDescent="0.3">
      <c r="A14" s="78" t="s">
        <v>1054</v>
      </c>
      <c r="B14" s="78"/>
      <c r="C14" s="78"/>
    </row>
    <row r="15" spans="1:6" ht="24.95" customHeight="1" x14ac:dyDescent="0.3">
      <c r="A15" s="79"/>
      <c r="B15" s="79"/>
      <c r="C15" s="79"/>
    </row>
    <row r="16" spans="1:6" ht="24.95" customHeight="1" x14ac:dyDescent="0.35">
      <c r="A16" s="41" t="s">
        <v>952</v>
      </c>
      <c r="B16" s="41" t="s">
        <v>967</v>
      </c>
      <c r="C16" s="42">
        <v>3500</v>
      </c>
      <c r="F16" s="36"/>
    </row>
    <row r="17" spans="1:3" ht="24.95" customHeight="1" x14ac:dyDescent="0.35">
      <c r="A17" s="41" t="s">
        <v>953</v>
      </c>
      <c r="B17" s="41" t="s">
        <v>968</v>
      </c>
      <c r="C17" s="42">
        <v>7000</v>
      </c>
    </row>
    <row r="18" spans="1:3" ht="24.95" customHeight="1" x14ac:dyDescent="0.35">
      <c r="A18" s="41" t="s">
        <v>954</v>
      </c>
      <c r="B18" s="41" t="s">
        <v>969</v>
      </c>
      <c r="C18" s="42">
        <v>3200</v>
      </c>
    </row>
    <row r="19" spans="1:3" ht="24.95" customHeight="1" x14ac:dyDescent="0.35">
      <c r="A19" s="41" t="s">
        <v>955</v>
      </c>
      <c r="B19" s="41" t="s">
        <v>970</v>
      </c>
      <c r="C19" s="42">
        <v>6200</v>
      </c>
    </row>
    <row r="20" spans="1:3" ht="46.5" x14ac:dyDescent="0.35">
      <c r="A20" s="41" t="s">
        <v>956</v>
      </c>
      <c r="B20" s="41" t="s">
        <v>971</v>
      </c>
      <c r="C20" s="42">
        <v>3200</v>
      </c>
    </row>
    <row r="21" spans="1:3" ht="23.25" x14ac:dyDescent="0.35">
      <c r="A21" s="41" t="s">
        <v>957</v>
      </c>
      <c r="B21" s="41" t="s">
        <v>972</v>
      </c>
      <c r="C21" s="42">
        <v>3200</v>
      </c>
    </row>
    <row r="22" spans="1:3" ht="46.5" x14ac:dyDescent="0.35">
      <c r="A22" s="41" t="s">
        <v>958</v>
      </c>
      <c r="B22" s="41" t="s">
        <v>973</v>
      </c>
      <c r="C22" s="42">
        <v>6500</v>
      </c>
    </row>
    <row r="23" spans="1:3" ht="69.75" x14ac:dyDescent="0.35">
      <c r="A23" s="41" t="s">
        <v>959</v>
      </c>
      <c r="B23" s="41" t="s">
        <v>974</v>
      </c>
      <c r="C23" s="42">
        <v>7000</v>
      </c>
    </row>
    <row r="24" spans="1:3" ht="23.25" x14ac:dyDescent="0.35">
      <c r="A24" s="41" t="s">
        <v>960</v>
      </c>
      <c r="B24" s="41" t="s">
        <v>975</v>
      </c>
      <c r="C24" s="42">
        <v>3200</v>
      </c>
    </row>
    <row r="25" spans="1:3" ht="46.5" x14ac:dyDescent="0.35">
      <c r="A25" s="41" t="s">
        <v>961</v>
      </c>
      <c r="B25" s="41" t="s">
        <v>976</v>
      </c>
      <c r="C25" s="42">
        <v>6500</v>
      </c>
    </row>
    <row r="26" spans="1:3" ht="69.75" x14ac:dyDescent="0.35">
      <c r="A26" s="41" t="s">
        <v>962</v>
      </c>
      <c r="B26" s="41" t="s">
        <v>977</v>
      </c>
      <c r="C26" s="42">
        <v>7000</v>
      </c>
    </row>
    <row r="27" spans="1:3" ht="24.95" customHeight="1" x14ac:dyDescent="0.35">
      <c r="A27" s="41" t="s">
        <v>963</v>
      </c>
      <c r="B27" s="41" t="s">
        <v>978</v>
      </c>
      <c r="C27" s="42">
        <v>3200</v>
      </c>
    </row>
    <row r="28" spans="1:3" ht="46.5" x14ac:dyDescent="0.35">
      <c r="A28" s="41" t="s">
        <v>964</v>
      </c>
      <c r="B28" s="41" t="s">
        <v>979</v>
      </c>
      <c r="C28" s="42">
        <v>3500</v>
      </c>
    </row>
    <row r="29" spans="1:3" ht="26.45" customHeight="1" x14ac:dyDescent="0.35">
      <c r="A29" s="41" t="s">
        <v>965</v>
      </c>
      <c r="B29" s="41" t="s">
        <v>980</v>
      </c>
      <c r="C29" s="42">
        <v>3500</v>
      </c>
    </row>
    <row r="30" spans="1:3" ht="24.95" customHeight="1" x14ac:dyDescent="0.35">
      <c r="A30" s="41" t="s">
        <v>966</v>
      </c>
      <c r="B30" s="41" t="s">
        <v>981</v>
      </c>
      <c r="C30" s="42">
        <v>3200</v>
      </c>
    </row>
    <row r="31" spans="1:3" ht="51.75" customHeight="1" x14ac:dyDescent="0.35">
      <c r="A31" s="41" t="s">
        <v>982</v>
      </c>
      <c r="B31" s="41" t="s">
        <v>1063</v>
      </c>
      <c r="C31" s="42">
        <v>2000</v>
      </c>
    </row>
    <row r="32" spans="1:3" ht="24.95" customHeight="1" x14ac:dyDescent="0.35">
      <c r="A32" s="41" t="s">
        <v>983</v>
      </c>
      <c r="B32" s="41" t="s">
        <v>984</v>
      </c>
      <c r="C32" s="42">
        <v>3200</v>
      </c>
    </row>
    <row r="33" spans="1:4" ht="46.5" x14ac:dyDescent="0.35">
      <c r="A33" s="41" t="s">
        <v>985</v>
      </c>
      <c r="B33" s="41" t="s">
        <v>986</v>
      </c>
      <c r="C33" s="42">
        <v>8500</v>
      </c>
    </row>
    <row r="34" spans="1:4" ht="24.95" customHeight="1" x14ac:dyDescent="0.35">
      <c r="A34" s="41" t="s">
        <v>987</v>
      </c>
      <c r="B34" s="41" t="s">
        <v>988</v>
      </c>
      <c r="C34" s="42">
        <v>3200</v>
      </c>
    </row>
    <row r="35" spans="1:4" ht="46.5" x14ac:dyDescent="0.35">
      <c r="A35" s="41" t="s">
        <v>989</v>
      </c>
      <c r="B35" s="41" t="s">
        <v>990</v>
      </c>
      <c r="C35" s="42">
        <v>6500</v>
      </c>
    </row>
    <row r="36" spans="1:4" ht="24.95" customHeight="1" x14ac:dyDescent="0.35">
      <c r="A36" s="41" t="s">
        <v>991</v>
      </c>
      <c r="B36" s="41" t="s">
        <v>992</v>
      </c>
      <c r="C36" s="42">
        <v>3200</v>
      </c>
    </row>
    <row r="37" spans="1:4" ht="46.5" x14ac:dyDescent="0.35">
      <c r="A37" s="41" t="s">
        <v>993</v>
      </c>
      <c r="B37" s="41" t="s">
        <v>994</v>
      </c>
      <c r="C37" s="42">
        <v>6500</v>
      </c>
    </row>
    <row r="38" spans="1:4" ht="46.5" x14ac:dyDescent="0.35">
      <c r="A38" s="41" t="s">
        <v>995</v>
      </c>
      <c r="B38" s="41" t="s">
        <v>996</v>
      </c>
      <c r="C38" s="42">
        <v>7000</v>
      </c>
    </row>
    <row r="39" spans="1:4" ht="28.5" customHeight="1" x14ac:dyDescent="0.35">
      <c r="A39" s="41" t="s">
        <v>997</v>
      </c>
      <c r="B39" s="41" t="s">
        <v>998</v>
      </c>
      <c r="C39" s="42">
        <v>3500</v>
      </c>
    </row>
    <row r="40" spans="1:4" ht="46.5" x14ac:dyDescent="0.35">
      <c r="A40" s="41" t="s">
        <v>999</v>
      </c>
      <c r="B40" s="41" t="s">
        <v>1000</v>
      </c>
      <c r="C40" s="42">
        <v>7000</v>
      </c>
    </row>
    <row r="41" spans="1:4" ht="69.75" x14ac:dyDescent="0.35">
      <c r="A41" s="41" t="s">
        <v>1001</v>
      </c>
      <c r="B41" s="41" t="s">
        <v>1002</v>
      </c>
      <c r="C41" s="42">
        <v>7500</v>
      </c>
    </row>
    <row r="42" spans="1:4" ht="24.95" customHeight="1" x14ac:dyDescent="0.35">
      <c r="A42" s="41" t="s">
        <v>1003</v>
      </c>
      <c r="B42" s="41" t="s">
        <v>1004</v>
      </c>
      <c r="C42" s="42">
        <v>8500</v>
      </c>
    </row>
    <row r="43" spans="1:4" ht="23.25" x14ac:dyDescent="0.35">
      <c r="A43" s="41" t="s">
        <v>1005</v>
      </c>
      <c r="B43" s="41" t="s">
        <v>1006</v>
      </c>
      <c r="C43" s="42">
        <v>8500</v>
      </c>
    </row>
    <row r="44" spans="1:4" ht="46.5" x14ac:dyDescent="0.35">
      <c r="A44" s="41" t="s">
        <v>1007</v>
      </c>
      <c r="B44" s="41" t="s">
        <v>1008</v>
      </c>
      <c r="C44" s="42">
        <v>8500</v>
      </c>
      <c r="D44" s="17">
        <v>1100</v>
      </c>
    </row>
    <row r="45" spans="1:4" ht="27.75" customHeight="1" x14ac:dyDescent="0.35">
      <c r="A45" s="41" t="s">
        <v>1009</v>
      </c>
      <c r="B45" s="41" t="s">
        <v>1010</v>
      </c>
      <c r="C45" s="42">
        <v>3500</v>
      </c>
      <c r="D45" s="17">
        <v>900</v>
      </c>
    </row>
    <row r="46" spans="1:4" ht="24.95" customHeight="1" x14ac:dyDescent="0.35">
      <c r="A46" s="41" t="s">
        <v>1011</v>
      </c>
      <c r="B46" s="41" t="s">
        <v>1012</v>
      </c>
      <c r="C46" s="42">
        <v>3500</v>
      </c>
    </row>
    <row r="47" spans="1:4" ht="46.5" x14ac:dyDescent="0.35">
      <c r="A47" s="41" t="s">
        <v>1013</v>
      </c>
      <c r="B47" s="41" t="s">
        <v>1014</v>
      </c>
      <c r="C47" s="42">
        <v>7000</v>
      </c>
    </row>
    <row r="48" spans="1:4" ht="69.75" x14ac:dyDescent="0.35">
      <c r="A48" s="41" t="s">
        <v>1015</v>
      </c>
      <c r="B48" s="41" t="s">
        <v>1016</v>
      </c>
      <c r="C48" s="42">
        <v>7500</v>
      </c>
    </row>
    <row r="49" spans="1:4" ht="23.25" x14ac:dyDescent="0.35">
      <c r="A49" s="41" t="s">
        <v>1017</v>
      </c>
      <c r="B49" s="41" t="s">
        <v>1018</v>
      </c>
      <c r="C49" s="42">
        <v>3500</v>
      </c>
    </row>
    <row r="50" spans="1:4" ht="46.5" x14ac:dyDescent="0.35">
      <c r="A50" s="41" t="s">
        <v>1019</v>
      </c>
      <c r="B50" s="41" t="s">
        <v>1020</v>
      </c>
      <c r="C50" s="42">
        <v>7000</v>
      </c>
      <c r="D50" s="37" t="s">
        <v>835</v>
      </c>
    </row>
    <row r="51" spans="1:4" ht="24.95" customHeight="1" x14ac:dyDescent="0.35">
      <c r="A51" s="41" t="s">
        <v>1021</v>
      </c>
      <c r="B51" s="41" t="s">
        <v>1022</v>
      </c>
      <c r="C51" s="42">
        <v>7000</v>
      </c>
    </row>
    <row r="52" spans="1:4" ht="46.5" x14ac:dyDescent="0.35">
      <c r="A52" s="41" t="s">
        <v>1023</v>
      </c>
      <c r="B52" s="41" t="s">
        <v>1024</v>
      </c>
      <c r="C52" s="42">
        <v>7000</v>
      </c>
    </row>
    <row r="53" spans="1:4" ht="24.95" customHeight="1" x14ac:dyDescent="0.35">
      <c r="A53" s="41" t="s">
        <v>1025</v>
      </c>
      <c r="B53" s="41" t="s">
        <v>1026</v>
      </c>
      <c r="C53" s="42">
        <v>3200</v>
      </c>
    </row>
    <row r="54" spans="1:4" ht="46.5" x14ac:dyDescent="0.35">
      <c r="A54" s="41" t="s">
        <v>1027</v>
      </c>
      <c r="B54" s="41" t="s">
        <v>1028</v>
      </c>
      <c r="C54" s="42">
        <v>7000</v>
      </c>
    </row>
    <row r="55" spans="1:4" ht="46.5" x14ac:dyDescent="0.35">
      <c r="A55" s="41" t="s">
        <v>1029</v>
      </c>
      <c r="B55" s="41" t="s">
        <v>1030</v>
      </c>
      <c r="C55" s="42">
        <v>8500</v>
      </c>
    </row>
    <row r="56" spans="1:4" ht="24.95" customHeight="1" x14ac:dyDescent="0.35">
      <c r="A56" s="41" t="s">
        <v>1031</v>
      </c>
      <c r="B56" s="41" t="s">
        <v>1032</v>
      </c>
      <c r="C56" s="42">
        <v>3200</v>
      </c>
    </row>
    <row r="57" spans="1:4" ht="24.95" customHeight="1" x14ac:dyDescent="0.35">
      <c r="A57" s="41" t="s">
        <v>1033</v>
      </c>
      <c r="B57" s="41" t="s">
        <v>1034</v>
      </c>
      <c r="C57" s="42">
        <v>3500</v>
      </c>
    </row>
    <row r="58" spans="1:4" ht="46.5" x14ac:dyDescent="0.35">
      <c r="A58" s="41" t="s">
        <v>1035</v>
      </c>
      <c r="B58" s="41" t="s">
        <v>1036</v>
      </c>
      <c r="C58" s="42">
        <v>3500</v>
      </c>
    </row>
    <row r="59" spans="1:4" ht="69.75" x14ac:dyDescent="0.35">
      <c r="A59" s="41" t="s">
        <v>1037</v>
      </c>
      <c r="B59" s="41" t="s">
        <v>1038</v>
      </c>
      <c r="C59" s="42">
        <v>8500</v>
      </c>
    </row>
    <row r="60" spans="1:4" ht="46.5" x14ac:dyDescent="0.35">
      <c r="A60" s="41" t="s">
        <v>1039</v>
      </c>
      <c r="B60" s="41" t="s">
        <v>1040</v>
      </c>
      <c r="C60" s="42">
        <v>8500</v>
      </c>
    </row>
    <row r="61" spans="1:4" ht="69.75" x14ac:dyDescent="0.35">
      <c r="A61" s="41" t="s">
        <v>1041</v>
      </c>
      <c r="B61" s="41" t="s">
        <v>1042</v>
      </c>
      <c r="C61" s="42">
        <v>9000</v>
      </c>
    </row>
    <row r="62" spans="1:4" ht="24.95" customHeight="1" x14ac:dyDescent="0.35">
      <c r="A62" s="41" t="s">
        <v>1043</v>
      </c>
      <c r="B62" s="41" t="s">
        <v>1044</v>
      </c>
      <c r="C62" s="42">
        <v>3500</v>
      </c>
    </row>
    <row r="63" spans="1:4" ht="46.5" x14ac:dyDescent="0.35">
      <c r="A63" s="41" t="s">
        <v>1045</v>
      </c>
      <c r="B63" s="41" t="s">
        <v>1046</v>
      </c>
      <c r="C63" s="42">
        <v>8500</v>
      </c>
    </row>
    <row r="64" spans="1:4" ht="24.95" customHeight="1" x14ac:dyDescent="0.35">
      <c r="A64" s="41" t="s">
        <v>1047</v>
      </c>
      <c r="B64" s="41" t="s">
        <v>1048</v>
      </c>
      <c r="C64" s="42">
        <v>2500</v>
      </c>
    </row>
    <row r="65" spans="1:5" ht="50.25" customHeight="1" x14ac:dyDescent="0.35">
      <c r="A65" s="41" t="s">
        <v>1049</v>
      </c>
      <c r="B65" s="41" t="s">
        <v>1050</v>
      </c>
      <c r="C65" s="42">
        <v>9000</v>
      </c>
      <c r="D65" s="17" t="s">
        <v>950</v>
      </c>
      <c r="E65" s="35"/>
    </row>
    <row r="66" spans="1:5" ht="40.5" customHeight="1" x14ac:dyDescent="0.35">
      <c r="A66" s="41" t="s">
        <v>1051</v>
      </c>
      <c r="B66" s="41" t="s">
        <v>1057</v>
      </c>
      <c r="C66" s="42">
        <v>550</v>
      </c>
    </row>
    <row r="67" spans="1:5" ht="36.75" customHeight="1" x14ac:dyDescent="0.35">
      <c r="A67" s="41" t="s">
        <v>1052</v>
      </c>
      <c r="B67" s="41" t="s">
        <v>1058</v>
      </c>
      <c r="C67" s="42">
        <v>400</v>
      </c>
    </row>
    <row r="68" spans="1:5" ht="42.75" customHeight="1" x14ac:dyDescent="0.35">
      <c r="A68" s="41"/>
      <c r="B68" s="41" t="s">
        <v>1053</v>
      </c>
      <c r="C68" s="42">
        <v>200</v>
      </c>
    </row>
    <row r="69" spans="1:5" s="34" customFormat="1" ht="24.95" customHeight="1" x14ac:dyDescent="0.3">
      <c r="A69" s="33"/>
      <c r="B69" s="17"/>
      <c r="C69" s="13"/>
    </row>
    <row r="70" spans="1:5" s="34" customFormat="1" ht="24.95" customHeight="1" x14ac:dyDescent="0.3">
      <c r="A70" s="33"/>
      <c r="B70" s="17"/>
      <c r="C70" s="13"/>
    </row>
    <row r="71" spans="1:5" s="34" customFormat="1" ht="24.95" customHeight="1" x14ac:dyDescent="0.3">
      <c r="A71" s="33"/>
      <c r="B71" s="17"/>
      <c r="C71" s="13"/>
    </row>
    <row r="72" spans="1:5" s="34" customFormat="1" ht="24.95" customHeight="1" x14ac:dyDescent="0.3">
      <c r="A72" s="33"/>
      <c r="B72" s="17"/>
      <c r="C72" s="13"/>
    </row>
    <row r="73" spans="1:5" s="34" customFormat="1" ht="24.95" customHeight="1" x14ac:dyDescent="0.3">
      <c r="A73" s="33"/>
      <c r="B73" s="17"/>
      <c r="C73" s="13"/>
    </row>
    <row r="74" spans="1:5" s="34" customFormat="1" ht="24.95" customHeight="1" x14ac:dyDescent="0.3">
      <c r="A74" s="33"/>
      <c r="B74" s="17"/>
      <c r="C74" s="13"/>
    </row>
    <row r="75" spans="1:5" s="34" customFormat="1" ht="24.95" customHeight="1" x14ac:dyDescent="0.3">
      <c r="A75" s="33"/>
      <c r="B75" s="17"/>
      <c r="C75" s="13"/>
    </row>
    <row r="76" spans="1:5" s="34" customFormat="1" ht="24.95" customHeight="1" x14ac:dyDescent="0.3">
      <c r="A76" s="33"/>
      <c r="B76" s="17"/>
      <c r="C76" s="13"/>
    </row>
    <row r="77" spans="1:5" s="34" customFormat="1" ht="24.95" customHeight="1" x14ac:dyDescent="0.3">
      <c r="A77" s="33"/>
      <c r="B77" s="17"/>
      <c r="C77" s="13"/>
    </row>
    <row r="78" spans="1:5" s="34" customFormat="1" ht="24.95" customHeight="1" x14ac:dyDescent="0.3">
      <c r="A78" s="33"/>
      <c r="B78" s="17"/>
      <c r="C78" s="13"/>
    </row>
    <row r="79" spans="1:5" s="34" customFormat="1" ht="24.95" customHeight="1" x14ac:dyDescent="0.3">
      <c r="A79" s="33"/>
      <c r="B79" s="17"/>
      <c r="C79" s="13"/>
    </row>
    <row r="80" spans="1:5" s="34" customFormat="1" ht="24.95" customHeight="1" x14ac:dyDescent="0.3">
      <c r="A80" s="33"/>
      <c r="B80" s="17"/>
      <c r="C80" s="13"/>
    </row>
    <row r="81" spans="1:3" s="34" customFormat="1" ht="24.95" customHeight="1" x14ac:dyDescent="0.3">
      <c r="A81" s="33"/>
      <c r="B81" s="17"/>
      <c r="C81" s="13"/>
    </row>
    <row r="82" spans="1:3" s="34" customFormat="1" ht="24.95" customHeight="1" x14ac:dyDescent="0.3">
      <c r="A82" s="33"/>
      <c r="B82" s="17"/>
      <c r="C82" s="13"/>
    </row>
    <row r="83" spans="1:3" s="34" customFormat="1" ht="24.95" customHeight="1" x14ac:dyDescent="0.3">
      <c r="A83" s="33"/>
      <c r="B83" s="17"/>
      <c r="C83" s="13"/>
    </row>
    <row r="84" spans="1:3" s="34" customFormat="1" ht="24.95" customHeight="1" x14ac:dyDescent="0.3">
      <c r="A84" s="33"/>
      <c r="B84" s="17"/>
      <c r="C84" s="13"/>
    </row>
    <row r="85" spans="1:3" s="34" customFormat="1" ht="24.95" customHeight="1" x14ac:dyDescent="0.3">
      <c r="A85" s="33"/>
      <c r="B85" s="17"/>
      <c r="C85" s="13"/>
    </row>
    <row r="86" spans="1:3" s="34" customFormat="1" ht="24.95" customHeight="1" x14ac:dyDescent="0.3">
      <c r="A86" s="33"/>
      <c r="B86" s="17"/>
      <c r="C86" s="13"/>
    </row>
    <row r="87" spans="1:3" s="34" customFormat="1" ht="24.95" customHeight="1" x14ac:dyDescent="0.3">
      <c r="A87" s="33"/>
      <c r="B87" s="17"/>
      <c r="C87" s="13"/>
    </row>
    <row r="88" spans="1:3" s="34" customFormat="1" ht="24.95" customHeight="1" x14ac:dyDescent="0.3">
      <c r="A88" s="33"/>
      <c r="B88" s="17"/>
      <c r="C88" s="13"/>
    </row>
    <row r="89" spans="1:3" s="34" customFormat="1" ht="24.95" customHeight="1" x14ac:dyDescent="0.3">
      <c r="A89" s="33"/>
      <c r="B89" s="17"/>
      <c r="C89" s="13"/>
    </row>
    <row r="90" spans="1:3" s="34" customFormat="1" ht="24.95" customHeight="1" x14ac:dyDescent="0.3">
      <c r="A90" s="33"/>
      <c r="B90" s="17"/>
      <c r="C90" s="13"/>
    </row>
    <row r="91" spans="1:3" s="34" customFormat="1" ht="24.95" customHeight="1" x14ac:dyDescent="0.3">
      <c r="A91" s="33"/>
      <c r="B91" s="17"/>
      <c r="C91" s="13"/>
    </row>
    <row r="92" spans="1:3" s="34" customFormat="1" ht="24.95" customHeight="1" x14ac:dyDescent="0.3">
      <c r="A92" s="33"/>
      <c r="B92" s="17"/>
      <c r="C92" s="13"/>
    </row>
    <row r="93" spans="1:3" s="34" customFormat="1" ht="24.95" customHeight="1" x14ac:dyDescent="0.3">
      <c r="A93" s="33"/>
      <c r="B93" s="17"/>
      <c r="C93" s="13"/>
    </row>
    <row r="94" spans="1:3" s="34" customFormat="1" ht="24.95" customHeight="1" x14ac:dyDescent="0.3">
      <c r="A94" s="33"/>
      <c r="B94" s="17"/>
      <c r="C94" s="13"/>
    </row>
    <row r="95" spans="1:3" s="34" customFormat="1" ht="24.95" customHeight="1" x14ac:dyDescent="0.3">
      <c r="A95" s="33"/>
      <c r="B95" s="17"/>
      <c r="C95" s="13"/>
    </row>
    <row r="96" spans="1:3" s="34" customFormat="1" ht="24.95" customHeight="1" x14ac:dyDescent="0.3">
      <c r="A96" s="33"/>
      <c r="B96" s="17"/>
      <c r="C96" s="13"/>
    </row>
    <row r="97" spans="1:3" s="34" customFormat="1" ht="24.95" customHeight="1" x14ac:dyDescent="0.3">
      <c r="A97" s="33"/>
      <c r="B97" s="17"/>
      <c r="C97" s="13"/>
    </row>
    <row r="98" spans="1:3" s="34" customFormat="1" ht="24.95" customHeight="1" x14ac:dyDescent="0.3">
      <c r="A98" s="33"/>
      <c r="B98" s="17"/>
      <c r="C98" s="13"/>
    </row>
    <row r="99" spans="1:3" s="34" customFormat="1" ht="24.95" customHeight="1" x14ac:dyDescent="0.3">
      <c r="A99" s="33"/>
      <c r="B99" s="17"/>
      <c r="C99" s="13"/>
    </row>
    <row r="100" spans="1:3" s="34" customFormat="1" ht="24.95" customHeight="1" x14ac:dyDescent="0.3">
      <c r="A100" s="33"/>
      <c r="B100" s="17"/>
      <c r="C100" s="13"/>
    </row>
    <row r="101" spans="1:3" s="34" customFormat="1" ht="24.95" customHeight="1" x14ac:dyDescent="0.3">
      <c r="A101" s="33"/>
      <c r="B101" s="17"/>
      <c r="C101" s="13"/>
    </row>
    <row r="102" spans="1:3" s="34" customFormat="1" ht="24.95" customHeight="1" x14ac:dyDescent="0.3">
      <c r="A102" s="33"/>
      <c r="B102" s="17"/>
      <c r="C102" s="13"/>
    </row>
    <row r="103" spans="1:3" s="34" customFormat="1" ht="24.95" customHeight="1" x14ac:dyDescent="0.3">
      <c r="A103" s="33"/>
      <c r="B103" s="17"/>
      <c r="C103" s="13"/>
    </row>
    <row r="104" spans="1:3" s="34" customFormat="1" ht="24.95" customHeight="1" x14ac:dyDescent="0.3">
      <c r="A104" s="33"/>
      <c r="B104" s="17"/>
      <c r="C104" s="13"/>
    </row>
    <row r="105" spans="1:3" s="34" customFormat="1" ht="24.95" customHeight="1" x14ac:dyDescent="0.3">
      <c r="A105" s="33"/>
      <c r="B105" s="17"/>
      <c r="C105" s="13"/>
    </row>
    <row r="106" spans="1:3" s="34" customFormat="1" ht="24.95" customHeight="1" x14ac:dyDescent="0.3">
      <c r="A106" s="33"/>
      <c r="B106" s="17"/>
      <c r="C106" s="13"/>
    </row>
    <row r="107" spans="1:3" s="34" customFormat="1" ht="24.95" customHeight="1" x14ac:dyDescent="0.3">
      <c r="A107" s="33"/>
      <c r="B107" s="17"/>
      <c r="C107" s="13"/>
    </row>
    <row r="108" spans="1:3" s="34" customFormat="1" ht="24.95" customHeight="1" x14ac:dyDescent="0.3">
      <c r="A108" s="33"/>
      <c r="B108" s="17"/>
      <c r="C108" s="13"/>
    </row>
    <row r="109" spans="1:3" s="34" customFormat="1" ht="24.95" customHeight="1" x14ac:dyDescent="0.3">
      <c r="A109" s="33"/>
      <c r="B109" s="17"/>
      <c r="C109" s="13"/>
    </row>
    <row r="110" spans="1:3" s="34" customFormat="1" ht="24.95" customHeight="1" x14ac:dyDescent="0.3">
      <c r="A110" s="33"/>
      <c r="B110" s="17"/>
      <c r="C110" s="13"/>
    </row>
    <row r="111" spans="1:3" s="34" customFormat="1" ht="24.95" customHeight="1" x14ac:dyDescent="0.3">
      <c r="A111" s="33"/>
      <c r="B111" s="17"/>
      <c r="C111" s="13"/>
    </row>
    <row r="112" spans="1:3" s="34" customFormat="1" ht="24.95" customHeight="1" x14ac:dyDescent="0.3">
      <c r="A112" s="33"/>
      <c r="B112" s="17"/>
      <c r="C112" s="13"/>
    </row>
    <row r="113" spans="1:3" s="34" customFormat="1" ht="24.95" customHeight="1" x14ac:dyDescent="0.3">
      <c r="A113" s="33"/>
      <c r="B113" s="17"/>
      <c r="C113" s="13"/>
    </row>
    <row r="114" spans="1:3" s="34" customFormat="1" ht="24.95" customHeight="1" x14ac:dyDescent="0.3">
      <c r="A114" s="33"/>
      <c r="B114" s="17"/>
      <c r="C114" s="13"/>
    </row>
    <row r="115" spans="1:3" s="34" customFormat="1" ht="24.95" customHeight="1" x14ac:dyDescent="0.3">
      <c r="A115" s="33"/>
      <c r="B115" s="17"/>
      <c r="C115" s="13"/>
    </row>
    <row r="116" spans="1:3" s="34" customFormat="1" ht="24.95" customHeight="1" x14ac:dyDescent="0.3">
      <c r="A116" s="33"/>
      <c r="B116" s="17"/>
      <c r="C116" s="13"/>
    </row>
    <row r="117" spans="1:3" s="34" customFormat="1" ht="24.95" customHeight="1" x14ac:dyDescent="0.3">
      <c r="A117" s="33"/>
      <c r="B117" s="17"/>
      <c r="C117" s="13"/>
    </row>
    <row r="118" spans="1:3" s="34" customFormat="1" ht="24.95" customHeight="1" x14ac:dyDescent="0.3">
      <c r="A118" s="33"/>
      <c r="B118" s="17"/>
      <c r="C118" s="13"/>
    </row>
    <row r="119" spans="1:3" s="34" customFormat="1" ht="24.95" customHeight="1" x14ac:dyDescent="0.3">
      <c r="A119" s="33"/>
      <c r="B119" s="17"/>
      <c r="C119" s="13"/>
    </row>
    <row r="120" spans="1:3" s="34" customFormat="1" ht="24.95" customHeight="1" x14ac:dyDescent="0.3">
      <c r="A120" s="33"/>
      <c r="B120" s="17"/>
      <c r="C120" s="13"/>
    </row>
    <row r="121" spans="1:3" s="34" customFormat="1" ht="24.95" customHeight="1" x14ac:dyDescent="0.3">
      <c r="A121" s="33"/>
      <c r="B121" s="17"/>
      <c r="C121" s="13"/>
    </row>
    <row r="122" spans="1:3" s="34" customFormat="1" ht="24.95" customHeight="1" x14ac:dyDescent="0.3">
      <c r="A122" s="33"/>
      <c r="B122" s="17"/>
      <c r="C122" s="13"/>
    </row>
    <row r="123" spans="1:3" s="34" customFormat="1" ht="24.95" customHeight="1" x14ac:dyDescent="0.3">
      <c r="A123" s="33"/>
      <c r="B123" s="17"/>
      <c r="C123" s="13"/>
    </row>
    <row r="124" spans="1:3" s="34" customFormat="1" ht="24.95" customHeight="1" x14ac:dyDescent="0.3">
      <c r="A124" s="33"/>
      <c r="B124" s="17"/>
      <c r="C124" s="13"/>
    </row>
    <row r="125" spans="1:3" s="34" customFormat="1" ht="24.95" customHeight="1" x14ac:dyDescent="0.3">
      <c r="A125" s="33"/>
      <c r="B125" s="17"/>
      <c r="C125" s="13"/>
    </row>
    <row r="126" spans="1:3" s="34" customFormat="1" ht="24.95" customHeight="1" x14ac:dyDescent="0.3">
      <c r="A126" s="33"/>
      <c r="B126" s="17"/>
      <c r="C126" s="13"/>
    </row>
    <row r="127" spans="1:3" s="34" customFormat="1" ht="24.95" customHeight="1" x14ac:dyDescent="0.3">
      <c r="A127" s="33"/>
      <c r="B127" s="17"/>
      <c r="C127" s="13"/>
    </row>
    <row r="128" spans="1:3" s="34" customFormat="1" ht="24.95" customHeight="1" x14ac:dyDescent="0.3">
      <c r="A128" s="33"/>
      <c r="B128" s="17"/>
      <c r="C128" s="13"/>
    </row>
    <row r="129" spans="1:3" s="34" customFormat="1" ht="24.95" customHeight="1" x14ac:dyDescent="0.3">
      <c r="A129" s="33"/>
      <c r="B129" s="17"/>
      <c r="C129" s="13"/>
    </row>
    <row r="130" spans="1:3" s="34" customFormat="1" ht="24.95" customHeight="1" x14ac:dyDescent="0.3">
      <c r="A130" s="33"/>
      <c r="B130" s="17"/>
      <c r="C130" s="13"/>
    </row>
    <row r="131" spans="1:3" s="34" customFormat="1" ht="24.95" customHeight="1" x14ac:dyDescent="0.3">
      <c r="A131" s="33"/>
      <c r="B131" s="17"/>
      <c r="C131" s="13"/>
    </row>
    <row r="132" spans="1:3" s="34" customFormat="1" ht="24.95" customHeight="1" x14ac:dyDescent="0.3">
      <c r="A132" s="33"/>
      <c r="B132" s="17"/>
      <c r="C132" s="13"/>
    </row>
    <row r="133" spans="1:3" s="34" customFormat="1" ht="24.95" customHeight="1" x14ac:dyDescent="0.3">
      <c r="A133" s="33"/>
      <c r="B133" s="17"/>
      <c r="C133" s="13"/>
    </row>
    <row r="134" spans="1:3" s="34" customFormat="1" ht="24.95" customHeight="1" x14ac:dyDescent="0.3">
      <c r="A134" s="33"/>
      <c r="B134" s="17"/>
      <c r="C134" s="13"/>
    </row>
    <row r="135" spans="1:3" s="34" customFormat="1" ht="24.95" customHeight="1" x14ac:dyDescent="0.3">
      <c r="A135" s="33"/>
      <c r="B135" s="17"/>
      <c r="C135" s="13"/>
    </row>
    <row r="136" spans="1:3" s="34" customFormat="1" ht="24.95" customHeight="1" x14ac:dyDescent="0.3">
      <c r="A136" s="33"/>
      <c r="B136" s="17"/>
      <c r="C136" s="13"/>
    </row>
    <row r="137" spans="1:3" s="34" customFormat="1" ht="24.95" customHeight="1" x14ac:dyDescent="0.3">
      <c r="A137" s="33"/>
      <c r="B137" s="17"/>
      <c r="C137" s="13"/>
    </row>
    <row r="138" spans="1:3" s="34" customFormat="1" ht="24.95" customHeight="1" x14ac:dyDescent="0.3">
      <c r="A138" s="33"/>
      <c r="B138" s="17"/>
      <c r="C138" s="13"/>
    </row>
    <row r="139" spans="1:3" s="34" customFormat="1" ht="24.95" customHeight="1" x14ac:dyDescent="0.3">
      <c r="A139" s="33"/>
      <c r="B139" s="17"/>
      <c r="C139" s="13"/>
    </row>
    <row r="140" spans="1:3" s="34" customFormat="1" ht="24.95" customHeight="1" x14ac:dyDescent="0.3">
      <c r="A140" s="33"/>
      <c r="B140" s="17"/>
      <c r="C140" s="13"/>
    </row>
  </sheetData>
  <sheetProtection selectLockedCells="1" selectUnlockedCells="1"/>
  <mergeCells count="10">
    <mergeCell ref="B6:C6"/>
    <mergeCell ref="B1:C1"/>
    <mergeCell ref="B3:C3"/>
    <mergeCell ref="B4:C4"/>
    <mergeCell ref="B5:C5"/>
    <mergeCell ref="B7:C7"/>
    <mergeCell ref="A9:C9"/>
    <mergeCell ref="A10:C10"/>
    <mergeCell ref="A14:C14"/>
    <mergeCell ref="A15:C15"/>
  </mergeCells>
  <pageMargins left="0.59055118110236227" right="0.59055118110236227" top="0.86614173228346458" bottom="0.55118110236220474" header="0.35433070866141736" footer="0.31496062992125984"/>
  <pageSetup paperSize="9" scale="58" fitToHeight="0" orientation="portrait" useFirstPageNumber="1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4C4EA"/>
    <pageSetUpPr fitToPage="1"/>
  </sheetPr>
  <dimension ref="A1:E648"/>
  <sheetViews>
    <sheetView tabSelected="1" zoomScale="70" zoomScaleNormal="70" zoomScaleSheetLayoutView="70" workbookViewId="0">
      <selection activeCell="C536" sqref="C536"/>
    </sheetView>
  </sheetViews>
  <sheetFormatPr defaultRowHeight="24.95" customHeight="1" x14ac:dyDescent="0.3"/>
  <cols>
    <col min="1" max="1" width="23.5703125" style="33" customWidth="1"/>
    <col min="2" max="2" width="120.85546875" style="32" customWidth="1"/>
    <col min="3" max="3" width="16.7109375" style="13" customWidth="1"/>
    <col min="4" max="4" width="87.5703125" style="17" customWidth="1"/>
    <col min="5" max="5" width="21.5703125" style="17" customWidth="1"/>
    <col min="6" max="6" width="19.5703125" style="17" customWidth="1"/>
    <col min="7" max="256" width="9.140625" style="17"/>
    <col min="257" max="257" width="0" style="17" hidden="1" customWidth="1"/>
    <col min="258" max="258" width="120.85546875" style="17" customWidth="1"/>
    <col min="259" max="259" width="16.7109375" style="17" customWidth="1"/>
    <col min="260" max="512" width="9.140625" style="17"/>
    <col min="513" max="513" width="0" style="17" hidden="1" customWidth="1"/>
    <col min="514" max="514" width="120.85546875" style="17" customWidth="1"/>
    <col min="515" max="515" width="16.7109375" style="17" customWidth="1"/>
    <col min="516" max="768" width="9.140625" style="17"/>
    <col min="769" max="769" width="0" style="17" hidden="1" customWidth="1"/>
    <col min="770" max="770" width="120.85546875" style="17" customWidth="1"/>
    <col min="771" max="771" width="16.7109375" style="17" customWidth="1"/>
    <col min="772" max="1024" width="9.140625" style="17"/>
    <col min="1025" max="1025" width="0" style="17" hidden="1" customWidth="1"/>
    <col min="1026" max="1026" width="120.85546875" style="17" customWidth="1"/>
    <col min="1027" max="1027" width="16.7109375" style="17" customWidth="1"/>
    <col min="1028" max="1280" width="9.140625" style="17"/>
    <col min="1281" max="1281" width="0" style="17" hidden="1" customWidth="1"/>
    <col min="1282" max="1282" width="120.85546875" style="17" customWidth="1"/>
    <col min="1283" max="1283" width="16.7109375" style="17" customWidth="1"/>
    <col min="1284" max="1536" width="9.140625" style="17"/>
    <col min="1537" max="1537" width="0" style="17" hidden="1" customWidth="1"/>
    <col min="1538" max="1538" width="120.85546875" style="17" customWidth="1"/>
    <col min="1539" max="1539" width="16.7109375" style="17" customWidth="1"/>
    <col min="1540" max="1792" width="9.140625" style="17"/>
    <col min="1793" max="1793" width="0" style="17" hidden="1" customWidth="1"/>
    <col min="1794" max="1794" width="120.85546875" style="17" customWidth="1"/>
    <col min="1795" max="1795" width="16.7109375" style="17" customWidth="1"/>
    <col min="1796" max="2048" width="9.140625" style="17"/>
    <col min="2049" max="2049" width="0" style="17" hidden="1" customWidth="1"/>
    <col min="2050" max="2050" width="120.85546875" style="17" customWidth="1"/>
    <col min="2051" max="2051" width="16.7109375" style="17" customWidth="1"/>
    <col min="2052" max="2304" width="9.140625" style="17"/>
    <col min="2305" max="2305" width="0" style="17" hidden="1" customWidth="1"/>
    <col min="2306" max="2306" width="120.85546875" style="17" customWidth="1"/>
    <col min="2307" max="2307" width="16.7109375" style="17" customWidth="1"/>
    <col min="2308" max="2560" width="9.140625" style="17"/>
    <col min="2561" max="2561" width="0" style="17" hidden="1" customWidth="1"/>
    <col min="2562" max="2562" width="120.85546875" style="17" customWidth="1"/>
    <col min="2563" max="2563" width="16.7109375" style="17" customWidth="1"/>
    <col min="2564" max="2816" width="9.140625" style="17"/>
    <col min="2817" max="2817" width="0" style="17" hidden="1" customWidth="1"/>
    <col min="2818" max="2818" width="120.85546875" style="17" customWidth="1"/>
    <col min="2819" max="2819" width="16.7109375" style="17" customWidth="1"/>
    <col min="2820" max="3072" width="9.140625" style="17"/>
    <col min="3073" max="3073" width="0" style="17" hidden="1" customWidth="1"/>
    <col min="3074" max="3074" width="120.85546875" style="17" customWidth="1"/>
    <col min="3075" max="3075" width="16.7109375" style="17" customWidth="1"/>
    <col min="3076" max="3328" width="9.140625" style="17"/>
    <col min="3329" max="3329" width="0" style="17" hidden="1" customWidth="1"/>
    <col min="3330" max="3330" width="120.85546875" style="17" customWidth="1"/>
    <col min="3331" max="3331" width="16.7109375" style="17" customWidth="1"/>
    <col min="3332" max="3584" width="9.140625" style="17"/>
    <col min="3585" max="3585" width="0" style="17" hidden="1" customWidth="1"/>
    <col min="3586" max="3586" width="120.85546875" style="17" customWidth="1"/>
    <col min="3587" max="3587" width="16.7109375" style="17" customWidth="1"/>
    <col min="3588" max="3840" width="9.140625" style="17"/>
    <col min="3841" max="3841" width="0" style="17" hidden="1" customWidth="1"/>
    <col min="3842" max="3842" width="120.85546875" style="17" customWidth="1"/>
    <col min="3843" max="3843" width="16.7109375" style="17" customWidth="1"/>
    <col min="3844" max="4096" width="9.140625" style="17"/>
    <col min="4097" max="4097" width="0" style="17" hidden="1" customWidth="1"/>
    <col min="4098" max="4098" width="120.85546875" style="17" customWidth="1"/>
    <col min="4099" max="4099" width="16.7109375" style="17" customWidth="1"/>
    <col min="4100" max="4352" width="9.140625" style="17"/>
    <col min="4353" max="4353" width="0" style="17" hidden="1" customWidth="1"/>
    <col min="4354" max="4354" width="120.85546875" style="17" customWidth="1"/>
    <col min="4355" max="4355" width="16.7109375" style="17" customWidth="1"/>
    <col min="4356" max="4608" width="9.140625" style="17"/>
    <col min="4609" max="4609" width="0" style="17" hidden="1" customWidth="1"/>
    <col min="4610" max="4610" width="120.85546875" style="17" customWidth="1"/>
    <col min="4611" max="4611" width="16.7109375" style="17" customWidth="1"/>
    <col min="4612" max="4864" width="9.140625" style="17"/>
    <col min="4865" max="4865" width="0" style="17" hidden="1" customWidth="1"/>
    <col min="4866" max="4866" width="120.85546875" style="17" customWidth="1"/>
    <col min="4867" max="4867" width="16.7109375" style="17" customWidth="1"/>
    <col min="4868" max="5120" width="9.140625" style="17"/>
    <col min="5121" max="5121" width="0" style="17" hidden="1" customWidth="1"/>
    <col min="5122" max="5122" width="120.85546875" style="17" customWidth="1"/>
    <col min="5123" max="5123" width="16.7109375" style="17" customWidth="1"/>
    <col min="5124" max="5376" width="9.140625" style="17"/>
    <col min="5377" max="5377" width="0" style="17" hidden="1" customWidth="1"/>
    <col min="5378" max="5378" width="120.85546875" style="17" customWidth="1"/>
    <col min="5379" max="5379" width="16.7109375" style="17" customWidth="1"/>
    <col min="5380" max="5632" width="9.140625" style="17"/>
    <col min="5633" max="5633" width="0" style="17" hidden="1" customWidth="1"/>
    <col min="5634" max="5634" width="120.85546875" style="17" customWidth="1"/>
    <col min="5635" max="5635" width="16.7109375" style="17" customWidth="1"/>
    <col min="5636" max="5888" width="9.140625" style="17"/>
    <col min="5889" max="5889" width="0" style="17" hidden="1" customWidth="1"/>
    <col min="5890" max="5890" width="120.85546875" style="17" customWidth="1"/>
    <col min="5891" max="5891" width="16.7109375" style="17" customWidth="1"/>
    <col min="5892" max="6144" width="9.140625" style="17"/>
    <col min="6145" max="6145" width="0" style="17" hidden="1" customWidth="1"/>
    <col min="6146" max="6146" width="120.85546875" style="17" customWidth="1"/>
    <col min="6147" max="6147" width="16.7109375" style="17" customWidth="1"/>
    <col min="6148" max="6400" width="9.140625" style="17"/>
    <col min="6401" max="6401" width="0" style="17" hidden="1" customWidth="1"/>
    <col min="6402" max="6402" width="120.85546875" style="17" customWidth="1"/>
    <col min="6403" max="6403" width="16.7109375" style="17" customWidth="1"/>
    <col min="6404" max="6656" width="9.140625" style="17"/>
    <col min="6657" max="6657" width="0" style="17" hidden="1" customWidth="1"/>
    <col min="6658" max="6658" width="120.85546875" style="17" customWidth="1"/>
    <col min="6659" max="6659" width="16.7109375" style="17" customWidth="1"/>
    <col min="6660" max="6912" width="9.140625" style="17"/>
    <col min="6913" max="6913" width="0" style="17" hidden="1" customWidth="1"/>
    <col min="6914" max="6914" width="120.85546875" style="17" customWidth="1"/>
    <col min="6915" max="6915" width="16.7109375" style="17" customWidth="1"/>
    <col min="6916" max="7168" width="9.140625" style="17"/>
    <col min="7169" max="7169" width="0" style="17" hidden="1" customWidth="1"/>
    <col min="7170" max="7170" width="120.85546875" style="17" customWidth="1"/>
    <col min="7171" max="7171" width="16.7109375" style="17" customWidth="1"/>
    <col min="7172" max="7424" width="9.140625" style="17"/>
    <col min="7425" max="7425" width="0" style="17" hidden="1" customWidth="1"/>
    <col min="7426" max="7426" width="120.85546875" style="17" customWidth="1"/>
    <col min="7427" max="7427" width="16.7109375" style="17" customWidth="1"/>
    <col min="7428" max="7680" width="9.140625" style="17"/>
    <col min="7681" max="7681" width="0" style="17" hidden="1" customWidth="1"/>
    <col min="7682" max="7682" width="120.85546875" style="17" customWidth="1"/>
    <col min="7683" max="7683" width="16.7109375" style="17" customWidth="1"/>
    <col min="7684" max="7936" width="9.140625" style="17"/>
    <col min="7937" max="7937" width="0" style="17" hidden="1" customWidth="1"/>
    <col min="7938" max="7938" width="120.85546875" style="17" customWidth="1"/>
    <col min="7939" max="7939" width="16.7109375" style="17" customWidth="1"/>
    <col min="7940" max="8192" width="9.140625" style="17"/>
    <col min="8193" max="8193" width="0" style="17" hidden="1" customWidth="1"/>
    <col min="8194" max="8194" width="120.85546875" style="17" customWidth="1"/>
    <col min="8195" max="8195" width="16.7109375" style="17" customWidth="1"/>
    <col min="8196" max="8448" width="9.140625" style="17"/>
    <col min="8449" max="8449" width="0" style="17" hidden="1" customWidth="1"/>
    <col min="8450" max="8450" width="120.85546875" style="17" customWidth="1"/>
    <col min="8451" max="8451" width="16.7109375" style="17" customWidth="1"/>
    <col min="8452" max="8704" width="9.140625" style="17"/>
    <col min="8705" max="8705" width="0" style="17" hidden="1" customWidth="1"/>
    <col min="8706" max="8706" width="120.85546875" style="17" customWidth="1"/>
    <col min="8707" max="8707" width="16.7109375" style="17" customWidth="1"/>
    <col min="8708" max="8960" width="9.140625" style="17"/>
    <col min="8961" max="8961" width="0" style="17" hidden="1" customWidth="1"/>
    <col min="8962" max="8962" width="120.85546875" style="17" customWidth="1"/>
    <col min="8963" max="8963" width="16.7109375" style="17" customWidth="1"/>
    <col min="8964" max="9216" width="9.140625" style="17"/>
    <col min="9217" max="9217" width="0" style="17" hidden="1" customWidth="1"/>
    <col min="9218" max="9218" width="120.85546875" style="17" customWidth="1"/>
    <col min="9219" max="9219" width="16.7109375" style="17" customWidth="1"/>
    <col min="9220" max="9472" width="9.140625" style="17"/>
    <col min="9473" max="9473" width="0" style="17" hidden="1" customWidth="1"/>
    <col min="9474" max="9474" width="120.85546875" style="17" customWidth="1"/>
    <col min="9475" max="9475" width="16.7109375" style="17" customWidth="1"/>
    <col min="9476" max="9728" width="9.140625" style="17"/>
    <col min="9729" max="9729" width="0" style="17" hidden="1" customWidth="1"/>
    <col min="9730" max="9730" width="120.85546875" style="17" customWidth="1"/>
    <col min="9731" max="9731" width="16.7109375" style="17" customWidth="1"/>
    <col min="9732" max="9984" width="9.140625" style="17"/>
    <col min="9985" max="9985" width="0" style="17" hidden="1" customWidth="1"/>
    <col min="9986" max="9986" width="120.85546875" style="17" customWidth="1"/>
    <col min="9987" max="9987" width="16.7109375" style="17" customWidth="1"/>
    <col min="9988" max="10240" width="9.140625" style="17"/>
    <col min="10241" max="10241" width="0" style="17" hidden="1" customWidth="1"/>
    <col min="10242" max="10242" width="120.85546875" style="17" customWidth="1"/>
    <col min="10243" max="10243" width="16.7109375" style="17" customWidth="1"/>
    <col min="10244" max="10496" width="9.140625" style="17"/>
    <col min="10497" max="10497" width="0" style="17" hidden="1" customWidth="1"/>
    <col min="10498" max="10498" width="120.85546875" style="17" customWidth="1"/>
    <col min="10499" max="10499" width="16.7109375" style="17" customWidth="1"/>
    <col min="10500" max="10752" width="9.140625" style="17"/>
    <col min="10753" max="10753" width="0" style="17" hidden="1" customWidth="1"/>
    <col min="10754" max="10754" width="120.85546875" style="17" customWidth="1"/>
    <col min="10755" max="10755" width="16.7109375" style="17" customWidth="1"/>
    <col min="10756" max="11008" width="9.140625" style="17"/>
    <col min="11009" max="11009" width="0" style="17" hidden="1" customWidth="1"/>
    <col min="11010" max="11010" width="120.85546875" style="17" customWidth="1"/>
    <col min="11011" max="11011" width="16.7109375" style="17" customWidth="1"/>
    <col min="11012" max="11264" width="9.140625" style="17"/>
    <col min="11265" max="11265" width="0" style="17" hidden="1" customWidth="1"/>
    <col min="11266" max="11266" width="120.85546875" style="17" customWidth="1"/>
    <col min="11267" max="11267" width="16.7109375" style="17" customWidth="1"/>
    <col min="11268" max="11520" width="9.140625" style="17"/>
    <col min="11521" max="11521" width="0" style="17" hidden="1" customWidth="1"/>
    <col min="11522" max="11522" width="120.85546875" style="17" customWidth="1"/>
    <col min="11523" max="11523" width="16.7109375" style="17" customWidth="1"/>
    <col min="11524" max="11776" width="9.140625" style="17"/>
    <col min="11777" max="11777" width="0" style="17" hidden="1" customWidth="1"/>
    <col min="11778" max="11778" width="120.85546875" style="17" customWidth="1"/>
    <col min="11779" max="11779" width="16.7109375" style="17" customWidth="1"/>
    <col min="11780" max="12032" width="9.140625" style="17"/>
    <col min="12033" max="12033" width="0" style="17" hidden="1" customWidth="1"/>
    <col min="12034" max="12034" width="120.85546875" style="17" customWidth="1"/>
    <col min="12035" max="12035" width="16.7109375" style="17" customWidth="1"/>
    <col min="12036" max="12288" width="9.140625" style="17"/>
    <col min="12289" max="12289" width="0" style="17" hidden="1" customWidth="1"/>
    <col min="12290" max="12290" width="120.85546875" style="17" customWidth="1"/>
    <col min="12291" max="12291" width="16.7109375" style="17" customWidth="1"/>
    <col min="12292" max="12544" width="9.140625" style="17"/>
    <col min="12545" max="12545" width="0" style="17" hidden="1" customWidth="1"/>
    <col min="12546" max="12546" width="120.85546875" style="17" customWidth="1"/>
    <col min="12547" max="12547" width="16.7109375" style="17" customWidth="1"/>
    <col min="12548" max="12800" width="9.140625" style="17"/>
    <col min="12801" max="12801" width="0" style="17" hidden="1" customWidth="1"/>
    <col min="12802" max="12802" width="120.85546875" style="17" customWidth="1"/>
    <col min="12803" max="12803" width="16.7109375" style="17" customWidth="1"/>
    <col min="12804" max="13056" width="9.140625" style="17"/>
    <col min="13057" max="13057" width="0" style="17" hidden="1" customWidth="1"/>
    <col min="13058" max="13058" width="120.85546875" style="17" customWidth="1"/>
    <col min="13059" max="13059" width="16.7109375" style="17" customWidth="1"/>
    <col min="13060" max="13312" width="9.140625" style="17"/>
    <col min="13313" max="13313" width="0" style="17" hidden="1" customWidth="1"/>
    <col min="13314" max="13314" width="120.85546875" style="17" customWidth="1"/>
    <col min="13315" max="13315" width="16.7109375" style="17" customWidth="1"/>
    <col min="13316" max="13568" width="9.140625" style="17"/>
    <col min="13569" max="13569" width="0" style="17" hidden="1" customWidth="1"/>
    <col min="13570" max="13570" width="120.85546875" style="17" customWidth="1"/>
    <col min="13571" max="13571" width="16.7109375" style="17" customWidth="1"/>
    <col min="13572" max="13824" width="9.140625" style="17"/>
    <col min="13825" max="13825" width="0" style="17" hidden="1" customWidth="1"/>
    <col min="13826" max="13826" width="120.85546875" style="17" customWidth="1"/>
    <col min="13827" max="13827" width="16.7109375" style="17" customWidth="1"/>
    <col min="13828" max="14080" width="9.140625" style="17"/>
    <col min="14081" max="14081" width="0" style="17" hidden="1" customWidth="1"/>
    <col min="14082" max="14082" width="120.85546875" style="17" customWidth="1"/>
    <col min="14083" max="14083" width="16.7109375" style="17" customWidth="1"/>
    <col min="14084" max="14336" width="9.140625" style="17"/>
    <col min="14337" max="14337" width="0" style="17" hidden="1" customWidth="1"/>
    <col min="14338" max="14338" width="120.85546875" style="17" customWidth="1"/>
    <col min="14339" max="14339" width="16.7109375" style="17" customWidth="1"/>
    <col min="14340" max="14592" width="9.140625" style="17"/>
    <col min="14593" max="14593" width="0" style="17" hidden="1" customWidth="1"/>
    <col min="14594" max="14594" width="120.85546875" style="17" customWidth="1"/>
    <col min="14595" max="14595" width="16.7109375" style="17" customWidth="1"/>
    <col min="14596" max="14848" width="9.140625" style="17"/>
    <col min="14849" max="14849" width="0" style="17" hidden="1" customWidth="1"/>
    <col min="14850" max="14850" width="120.85546875" style="17" customWidth="1"/>
    <col min="14851" max="14851" width="16.7109375" style="17" customWidth="1"/>
    <col min="14852" max="15104" width="9.140625" style="17"/>
    <col min="15105" max="15105" width="0" style="17" hidden="1" customWidth="1"/>
    <col min="15106" max="15106" width="120.85546875" style="17" customWidth="1"/>
    <col min="15107" max="15107" width="16.7109375" style="17" customWidth="1"/>
    <col min="15108" max="15360" width="9.140625" style="17"/>
    <col min="15361" max="15361" width="0" style="17" hidden="1" customWidth="1"/>
    <col min="15362" max="15362" width="120.85546875" style="17" customWidth="1"/>
    <col min="15363" max="15363" width="16.7109375" style="17" customWidth="1"/>
    <col min="15364" max="15616" width="9.140625" style="17"/>
    <col min="15617" max="15617" width="0" style="17" hidden="1" customWidth="1"/>
    <col min="15618" max="15618" width="120.85546875" style="17" customWidth="1"/>
    <col min="15619" max="15619" width="16.7109375" style="17" customWidth="1"/>
    <col min="15620" max="15872" width="9.140625" style="17"/>
    <col min="15873" max="15873" width="0" style="17" hidden="1" customWidth="1"/>
    <col min="15874" max="15874" width="120.85546875" style="17" customWidth="1"/>
    <col min="15875" max="15875" width="16.7109375" style="17" customWidth="1"/>
    <col min="15876" max="16128" width="9.140625" style="17"/>
    <col min="16129" max="16129" width="0" style="17" hidden="1" customWidth="1"/>
    <col min="16130" max="16130" width="120.85546875" style="17" customWidth="1"/>
    <col min="16131" max="16131" width="16.7109375" style="17" customWidth="1"/>
    <col min="16132" max="16384" width="9.140625" style="17"/>
  </cols>
  <sheetData>
    <row r="1" spans="1:3" ht="24.95" customHeight="1" x14ac:dyDescent="0.3">
      <c r="B1" s="29"/>
      <c r="C1" s="29"/>
    </row>
    <row r="2" spans="1:3" ht="24.95" customHeight="1" x14ac:dyDescent="0.3">
      <c r="B2" s="97" t="s">
        <v>1</v>
      </c>
      <c r="C2" s="97"/>
    </row>
    <row r="3" spans="1:3" ht="24.95" customHeight="1" x14ac:dyDescent="0.3">
      <c r="B3" s="97" t="s">
        <v>2</v>
      </c>
      <c r="C3" s="97"/>
    </row>
    <row r="4" spans="1:3" ht="24.95" customHeight="1" x14ac:dyDescent="0.3">
      <c r="B4" s="97" t="s">
        <v>3</v>
      </c>
      <c r="C4" s="97"/>
    </row>
    <row r="5" spans="1:3" ht="24.95" customHeight="1" x14ac:dyDescent="0.3">
      <c r="B5" s="97" t="s">
        <v>1065</v>
      </c>
      <c r="C5" s="97"/>
    </row>
    <row r="6" spans="1:3" ht="24.95" customHeight="1" x14ac:dyDescent="0.3">
      <c r="B6" s="30"/>
    </row>
    <row r="7" spans="1:3" ht="24.95" customHeight="1" x14ac:dyDescent="0.3">
      <c r="A7" s="89" t="s">
        <v>344</v>
      </c>
      <c r="B7" s="89"/>
      <c r="C7" s="89"/>
    </row>
    <row r="8" spans="1:3" s="47" customFormat="1" ht="32.25" customHeight="1" x14ac:dyDescent="0.3">
      <c r="A8" s="90" t="s">
        <v>1066</v>
      </c>
      <c r="B8" s="90"/>
      <c r="C8" s="90"/>
    </row>
    <row r="9" spans="1:3" s="47" customFormat="1" ht="91.5" customHeight="1" x14ac:dyDescent="0.3">
      <c r="A9" s="48"/>
      <c r="B9" s="46" t="s">
        <v>1064</v>
      </c>
      <c r="C9" s="49"/>
    </row>
    <row r="10" spans="1:3" s="47" customFormat="1" ht="12.75" customHeight="1" x14ac:dyDescent="0.3">
      <c r="A10" s="48"/>
      <c r="B10" s="50"/>
      <c r="C10" s="49"/>
    </row>
    <row r="11" spans="1:3" s="47" customFormat="1" ht="60.75" x14ac:dyDescent="0.3">
      <c r="A11" s="51" t="s">
        <v>350</v>
      </c>
      <c r="B11" s="52" t="s">
        <v>6</v>
      </c>
      <c r="C11" s="53" t="s">
        <v>7</v>
      </c>
    </row>
    <row r="12" spans="1:3" s="47" customFormat="1" ht="24.95" customHeight="1" x14ac:dyDescent="0.3">
      <c r="A12" s="91" t="s">
        <v>8</v>
      </c>
      <c r="B12" s="92"/>
      <c r="C12" s="93"/>
    </row>
    <row r="13" spans="1:3" s="47" customFormat="1" ht="24.95" customHeight="1" x14ac:dyDescent="0.3">
      <c r="A13" s="94" t="s">
        <v>9</v>
      </c>
      <c r="B13" s="95"/>
      <c r="C13" s="96"/>
    </row>
    <row r="14" spans="1:3" s="47" customFormat="1" ht="24.95" customHeight="1" x14ac:dyDescent="0.3">
      <c r="A14" s="54" t="s">
        <v>371</v>
      </c>
      <c r="B14" s="55" t="s">
        <v>373</v>
      </c>
      <c r="C14" s="56">
        <v>550</v>
      </c>
    </row>
    <row r="15" spans="1:3" s="47" customFormat="1" ht="24.95" customHeight="1" x14ac:dyDescent="0.3">
      <c r="A15" s="54" t="s">
        <v>372</v>
      </c>
      <c r="B15" s="55" t="s">
        <v>374</v>
      </c>
      <c r="C15" s="56">
        <v>450</v>
      </c>
    </row>
    <row r="16" spans="1:3" s="47" customFormat="1" ht="24.95" customHeight="1" x14ac:dyDescent="0.3">
      <c r="A16" s="57" t="s">
        <v>381</v>
      </c>
      <c r="B16" s="55" t="s">
        <v>10</v>
      </c>
      <c r="C16" s="56">
        <v>600</v>
      </c>
    </row>
    <row r="17" spans="1:3" s="47" customFormat="1" ht="24.95" customHeight="1" x14ac:dyDescent="0.3">
      <c r="A17" s="57" t="s">
        <v>382</v>
      </c>
      <c r="B17" s="55" t="s">
        <v>11</v>
      </c>
      <c r="C17" s="56">
        <v>450</v>
      </c>
    </row>
    <row r="18" spans="1:3" s="47" customFormat="1" ht="24.95" customHeight="1" x14ac:dyDescent="0.3">
      <c r="A18" s="54" t="s">
        <v>379</v>
      </c>
      <c r="B18" s="55" t="s">
        <v>12</v>
      </c>
      <c r="C18" s="56">
        <v>550</v>
      </c>
    </row>
    <row r="19" spans="1:3" s="47" customFormat="1" ht="24.95" customHeight="1" x14ac:dyDescent="0.3">
      <c r="A19" s="54" t="s">
        <v>380</v>
      </c>
      <c r="B19" s="55" t="s">
        <v>13</v>
      </c>
      <c r="C19" s="56">
        <v>450</v>
      </c>
    </row>
    <row r="20" spans="1:3" s="47" customFormat="1" ht="24.95" customHeight="1" x14ac:dyDescent="0.3">
      <c r="A20" s="57" t="s">
        <v>351</v>
      </c>
      <c r="B20" s="55" t="s">
        <v>14</v>
      </c>
      <c r="C20" s="56">
        <v>550</v>
      </c>
    </row>
    <row r="21" spans="1:3" s="47" customFormat="1" ht="24.95" customHeight="1" x14ac:dyDescent="0.3">
      <c r="A21" s="57" t="s">
        <v>352</v>
      </c>
      <c r="B21" s="55" t="s">
        <v>15</v>
      </c>
      <c r="C21" s="56">
        <v>450</v>
      </c>
    </row>
    <row r="22" spans="1:3" s="47" customFormat="1" ht="24.95" customHeight="1" x14ac:dyDescent="0.3">
      <c r="A22" s="57" t="s">
        <v>387</v>
      </c>
      <c r="B22" s="55" t="s">
        <v>16</v>
      </c>
      <c r="C22" s="56">
        <v>550</v>
      </c>
    </row>
    <row r="23" spans="1:3" s="47" customFormat="1" ht="24.95" customHeight="1" x14ac:dyDescent="0.3">
      <c r="A23" s="57" t="s">
        <v>388</v>
      </c>
      <c r="B23" s="55" t="s">
        <v>17</v>
      </c>
      <c r="C23" s="56">
        <v>450</v>
      </c>
    </row>
    <row r="24" spans="1:3" s="47" customFormat="1" ht="24.95" customHeight="1" x14ac:dyDescent="0.3">
      <c r="A24" s="54" t="s">
        <v>365</v>
      </c>
      <c r="B24" s="55" t="s">
        <v>18</v>
      </c>
      <c r="C24" s="56">
        <v>700</v>
      </c>
    </row>
    <row r="25" spans="1:3" s="47" customFormat="1" ht="24.95" customHeight="1" x14ac:dyDescent="0.3">
      <c r="A25" s="54" t="s">
        <v>366</v>
      </c>
      <c r="B25" s="55" t="s">
        <v>19</v>
      </c>
      <c r="C25" s="56">
        <v>550</v>
      </c>
    </row>
    <row r="26" spans="1:3" s="47" customFormat="1" ht="24.95" customHeight="1" x14ac:dyDescent="0.3">
      <c r="A26" s="54" t="s">
        <v>368</v>
      </c>
      <c r="B26" s="55" t="s">
        <v>20</v>
      </c>
      <c r="C26" s="56">
        <v>550</v>
      </c>
    </row>
    <row r="27" spans="1:3" s="47" customFormat="1" ht="26.45" customHeight="1" x14ac:dyDescent="0.3">
      <c r="A27" s="54" t="s">
        <v>369</v>
      </c>
      <c r="B27" s="55" t="s">
        <v>21</v>
      </c>
      <c r="C27" s="56">
        <v>450</v>
      </c>
    </row>
    <row r="28" spans="1:3" s="47" customFormat="1" ht="24.95" customHeight="1" x14ac:dyDescent="0.3">
      <c r="A28" s="54" t="s">
        <v>359</v>
      </c>
      <c r="B28" s="55" t="s">
        <v>22</v>
      </c>
      <c r="C28" s="56">
        <v>550</v>
      </c>
    </row>
    <row r="29" spans="1:3" s="47" customFormat="1" ht="24.95" customHeight="1" x14ac:dyDescent="0.3">
      <c r="A29" s="54" t="s">
        <v>360</v>
      </c>
      <c r="B29" s="55" t="s">
        <v>23</v>
      </c>
      <c r="C29" s="56">
        <v>450</v>
      </c>
    </row>
    <row r="30" spans="1:3" s="47" customFormat="1" ht="24.95" customHeight="1" x14ac:dyDescent="0.3">
      <c r="A30" s="54" t="s">
        <v>362</v>
      </c>
      <c r="B30" s="55" t="s">
        <v>24</v>
      </c>
      <c r="C30" s="56">
        <v>550</v>
      </c>
    </row>
    <row r="31" spans="1:3" s="47" customFormat="1" ht="24.95" customHeight="1" x14ac:dyDescent="0.3">
      <c r="A31" s="54" t="s">
        <v>363</v>
      </c>
      <c r="B31" s="55" t="s">
        <v>25</v>
      </c>
      <c r="C31" s="56">
        <v>450</v>
      </c>
    </row>
    <row r="32" spans="1:3" s="47" customFormat="1" ht="24.95" customHeight="1" x14ac:dyDescent="0.3">
      <c r="A32" s="54" t="s">
        <v>356</v>
      </c>
      <c r="B32" s="55" t="s">
        <v>26</v>
      </c>
      <c r="C32" s="56">
        <v>550</v>
      </c>
    </row>
    <row r="33" spans="1:3" s="47" customFormat="1" ht="24.95" customHeight="1" x14ac:dyDescent="0.3">
      <c r="A33" s="54" t="s">
        <v>357</v>
      </c>
      <c r="B33" s="55" t="s">
        <v>27</v>
      </c>
      <c r="C33" s="56">
        <v>450</v>
      </c>
    </row>
    <row r="34" spans="1:3" s="47" customFormat="1" ht="24.95" customHeight="1" x14ac:dyDescent="0.3">
      <c r="A34" s="57" t="s">
        <v>389</v>
      </c>
      <c r="B34" s="55" t="s">
        <v>391</v>
      </c>
      <c r="C34" s="56">
        <v>550</v>
      </c>
    </row>
    <row r="35" spans="1:3" s="47" customFormat="1" ht="24.95" customHeight="1" x14ac:dyDescent="0.3">
      <c r="A35" s="57" t="s">
        <v>390</v>
      </c>
      <c r="B35" s="55" t="s">
        <v>392</v>
      </c>
      <c r="C35" s="56">
        <v>450</v>
      </c>
    </row>
    <row r="36" spans="1:3" s="47" customFormat="1" ht="24.95" customHeight="1" x14ac:dyDescent="0.3">
      <c r="A36" s="57" t="s">
        <v>393</v>
      </c>
      <c r="B36" s="55" t="s">
        <v>28</v>
      </c>
      <c r="C36" s="56">
        <v>550</v>
      </c>
    </row>
    <row r="37" spans="1:3" s="47" customFormat="1" ht="20.25" x14ac:dyDescent="0.3">
      <c r="A37" s="57" t="s">
        <v>394</v>
      </c>
      <c r="B37" s="55" t="s">
        <v>29</v>
      </c>
      <c r="C37" s="56">
        <v>450</v>
      </c>
    </row>
    <row r="38" spans="1:3" s="47" customFormat="1" ht="24.95" customHeight="1" x14ac:dyDescent="0.3">
      <c r="A38" s="54" t="s">
        <v>354</v>
      </c>
      <c r="B38" s="55" t="s">
        <v>30</v>
      </c>
      <c r="C38" s="56">
        <v>550</v>
      </c>
    </row>
    <row r="39" spans="1:3" s="47" customFormat="1" ht="24.95" customHeight="1" x14ac:dyDescent="0.3">
      <c r="A39" s="54" t="s">
        <v>355</v>
      </c>
      <c r="B39" s="55" t="s">
        <v>31</v>
      </c>
      <c r="C39" s="56">
        <v>450</v>
      </c>
    </row>
    <row r="40" spans="1:3" s="47" customFormat="1" ht="24.95" customHeight="1" x14ac:dyDescent="0.3">
      <c r="A40" s="57" t="s">
        <v>385</v>
      </c>
      <c r="B40" s="55" t="s">
        <v>32</v>
      </c>
      <c r="C40" s="56">
        <v>550</v>
      </c>
    </row>
    <row r="41" spans="1:3" s="47" customFormat="1" ht="24.95" customHeight="1" x14ac:dyDescent="0.3">
      <c r="A41" s="57" t="s">
        <v>386</v>
      </c>
      <c r="B41" s="55" t="s">
        <v>33</v>
      </c>
      <c r="C41" s="56">
        <v>450</v>
      </c>
    </row>
    <row r="42" spans="1:3" s="47" customFormat="1" ht="24.95" customHeight="1" x14ac:dyDescent="0.3">
      <c r="A42" s="57" t="s">
        <v>395</v>
      </c>
      <c r="B42" s="55" t="s">
        <v>544</v>
      </c>
      <c r="C42" s="56">
        <v>550</v>
      </c>
    </row>
    <row r="43" spans="1:3" s="47" customFormat="1" ht="24.95" customHeight="1" x14ac:dyDescent="0.3">
      <c r="A43" s="57" t="s">
        <v>396</v>
      </c>
      <c r="B43" s="55" t="s">
        <v>545</v>
      </c>
      <c r="C43" s="56">
        <v>450</v>
      </c>
    </row>
    <row r="44" spans="1:3" s="47" customFormat="1" ht="24.95" customHeight="1" x14ac:dyDescent="0.3">
      <c r="A44" s="57" t="s">
        <v>383</v>
      </c>
      <c r="B44" s="55" t="s">
        <v>34</v>
      </c>
      <c r="C44" s="56">
        <v>550</v>
      </c>
    </row>
    <row r="45" spans="1:3" s="47" customFormat="1" ht="24.95" customHeight="1" x14ac:dyDescent="0.3">
      <c r="A45" s="57" t="s">
        <v>384</v>
      </c>
      <c r="B45" s="55" t="s">
        <v>35</v>
      </c>
      <c r="C45" s="56">
        <v>450</v>
      </c>
    </row>
    <row r="46" spans="1:3" s="47" customFormat="1" ht="24" customHeight="1" x14ac:dyDescent="0.3">
      <c r="A46" s="57" t="s">
        <v>833</v>
      </c>
      <c r="B46" s="55" t="s">
        <v>834</v>
      </c>
      <c r="C46" s="56">
        <v>200</v>
      </c>
    </row>
    <row r="47" spans="1:3" s="47" customFormat="1" ht="24.95" customHeight="1" x14ac:dyDescent="0.3">
      <c r="A47" s="57"/>
      <c r="B47" s="58" t="s">
        <v>36</v>
      </c>
      <c r="C47" s="56"/>
    </row>
    <row r="48" spans="1:3" s="47" customFormat="1" ht="24.95" customHeight="1" x14ac:dyDescent="0.3">
      <c r="A48" s="54" t="s">
        <v>378</v>
      </c>
      <c r="B48" s="59" t="s">
        <v>552</v>
      </c>
      <c r="C48" s="56">
        <v>250</v>
      </c>
    </row>
    <row r="49" spans="1:3" s="47" customFormat="1" ht="24.95" customHeight="1" x14ac:dyDescent="0.3">
      <c r="A49" s="57" t="s">
        <v>353</v>
      </c>
      <c r="B49" s="59" t="s">
        <v>554</v>
      </c>
      <c r="C49" s="56">
        <v>250</v>
      </c>
    </row>
    <row r="50" spans="1:3" s="47" customFormat="1" ht="24.95" customHeight="1" x14ac:dyDescent="0.3">
      <c r="A50" s="57" t="s">
        <v>397</v>
      </c>
      <c r="B50" s="59" t="s">
        <v>551</v>
      </c>
      <c r="C50" s="56">
        <v>250</v>
      </c>
    </row>
    <row r="51" spans="1:3" s="47" customFormat="1" ht="24.95" customHeight="1" x14ac:dyDescent="0.3">
      <c r="A51" s="54" t="s">
        <v>377</v>
      </c>
      <c r="B51" s="59" t="s">
        <v>553</v>
      </c>
      <c r="C51" s="56">
        <v>200</v>
      </c>
    </row>
    <row r="52" spans="1:3" s="47" customFormat="1" ht="24.95" customHeight="1" x14ac:dyDescent="0.3">
      <c r="A52" s="54" t="s">
        <v>370</v>
      </c>
      <c r="B52" s="59" t="s">
        <v>547</v>
      </c>
      <c r="C52" s="56">
        <v>200</v>
      </c>
    </row>
    <row r="53" spans="1:3" s="47" customFormat="1" ht="24.95" customHeight="1" x14ac:dyDescent="0.3">
      <c r="A53" s="54" t="s">
        <v>364</v>
      </c>
      <c r="B53" s="59" t="s">
        <v>549</v>
      </c>
      <c r="C53" s="56">
        <v>250</v>
      </c>
    </row>
    <row r="54" spans="1:3" s="47" customFormat="1" ht="24.95" customHeight="1" x14ac:dyDescent="0.3">
      <c r="A54" s="54" t="s">
        <v>375</v>
      </c>
      <c r="B54" s="59" t="s">
        <v>546</v>
      </c>
      <c r="C54" s="56">
        <v>200</v>
      </c>
    </row>
    <row r="55" spans="1:3" s="47" customFormat="1" ht="24.95" customHeight="1" x14ac:dyDescent="0.3">
      <c r="A55" s="54" t="s">
        <v>367</v>
      </c>
      <c r="B55" s="59" t="s">
        <v>548</v>
      </c>
      <c r="C55" s="56">
        <v>200</v>
      </c>
    </row>
    <row r="56" spans="1:3" s="47" customFormat="1" ht="24.95" customHeight="1" x14ac:dyDescent="0.3">
      <c r="A56" s="54" t="s">
        <v>361</v>
      </c>
      <c r="B56" s="59" t="s">
        <v>550</v>
      </c>
      <c r="C56" s="56">
        <v>250</v>
      </c>
    </row>
    <row r="57" spans="1:3" s="47" customFormat="1" ht="24.95" customHeight="1" x14ac:dyDescent="0.3">
      <c r="A57" s="57" t="s">
        <v>398</v>
      </c>
      <c r="B57" s="55" t="s">
        <v>555</v>
      </c>
      <c r="C57" s="56">
        <v>200</v>
      </c>
    </row>
    <row r="58" spans="1:3" s="47" customFormat="1" ht="24.95" customHeight="1" x14ac:dyDescent="0.3">
      <c r="A58" s="57" t="s">
        <v>399</v>
      </c>
      <c r="B58" s="59" t="s">
        <v>556</v>
      </c>
      <c r="C58" s="56">
        <v>200</v>
      </c>
    </row>
    <row r="59" spans="1:3" s="47" customFormat="1" ht="24.95" customHeight="1" x14ac:dyDescent="0.3">
      <c r="A59" s="54" t="s">
        <v>358</v>
      </c>
      <c r="B59" s="59" t="s">
        <v>557</v>
      </c>
      <c r="C59" s="56">
        <v>200</v>
      </c>
    </row>
    <row r="60" spans="1:3" s="47" customFormat="1" ht="32.25" customHeight="1" x14ac:dyDescent="0.3">
      <c r="A60" s="57"/>
      <c r="B60" s="58" t="s">
        <v>297</v>
      </c>
      <c r="C60" s="56"/>
    </row>
    <row r="61" spans="1:3" s="47" customFormat="1" ht="24.95" customHeight="1" x14ac:dyDescent="0.3">
      <c r="A61" s="54" t="s">
        <v>371</v>
      </c>
      <c r="B61" s="55" t="s">
        <v>373</v>
      </c>
      <c r="C61" s="56">
        <v>550</v>
      </c>
    </row>
    <row r="62" spans="1:3" s="47" customFormat="1" ht="24.95" customHeight="1" x14ac:dyDescent="0.3">
      <c r="A62" s="54" t="s">
        <v>372</v>
      </c>
      <c r="B62" s="55" t="s">
        <v>374</v>
      </c>
      <c r="C62" s="56">
        <v>450</v>
      </c>
    </row>
    <row r="63" spans="1:3" s="47" customFormat="1" ht="24.95" customHeight="1" x14ac:dyDescent="0.3">
      <c r="A63" s="54" t="s">
        <v>375</v>
      </c>
      <c r="B63" s="59" t="s">
        <v>376</v>
      </c>
      <c r="C63" s="56">
        <v>200</v>
      </c>
    </row>
    <row r="64" spans="1:3" s="47" customFormat="1" ht="23.1" customHeight="1" x14ac:dyDescent="0.3">
      <c r="A64" s="57" t="s">
        <v>559</v>
      </c>
      <c r="B64" s="59" t="s">
        <v>558</v>
      </c>
      <c r="C64" s="56">
        <v>220</v>
      </c>
    </row>
    <row r="65" spans="1:3" s="47" customFormat="1" ht="40.5" x14ac:dyDescent="0.3">
      <c r="A65" s="57" t="s">
        <v>560</v>
      </c>
      <c r="B65" s="59" t="s">
        <v>298</v>
      </c>
      <c r="C65" s="56">
        <v>5500</v>
      </c>
    </row>
    <row r="66" spans="1:3" s="47" customFormat="1" ht="24.95" customHeight="1" x14ac:dyDescent="0.3">
      <c r="A66" s="57"/>
      <c r="B66" s="58" t="s">
        <v>299</v>
      </c>
      <c r="C66" s="56"/>
    </row>
    <row r="67" spans="1:3" s="47" customFormat="1" ht="23.1" customHeight="1" x14ac:dyDescent="0.3">
      <c r="A67" s="57" t="s">
        <v>561</v>
      </c>
      <c r="B67" s="59" t="s">
        <v>300</v>
      </c>
      <c r="C67" s="56">
        <v>650</v>
      </c>
    </row>
    <row r="68" spans="1:3" s="47" customFormat="1" ht="23.1" customHeight="1" x14ac:dyDescent="0.3">
      <c r="A68" s="57"/>
      <c r="B68" s="59" t="s">
        <v>301</v>
      </c>
      <c r="C68" s="56">
        <v>130</v>
      </c>
    </row>
    <row r="69" spans="1:3" s="47" customFormat="1" ht="23.1" customHeight="1" x14ac:dyDescent="0.3">
      <c r="A69" s="57" t="s">
        <v>836</v>
      </c>
      <c r="B69" s="59" t="s">
        <v>837</v>
      </c>
      <c r="C69" s="56">
        <v>250</v>
      </c>
    </row>
    <row r="70" spans="1:3" s="47" customFormat="1" ht="23.1" customHeight="1" x14ac:dyDescent="0.3">
      <c r="A70" s="57" t="s">
        <v>563</v>
      </c>
      <c r="B70" s="59" t="s">
        <v>562</v>
      </c>
      <c r="C70" s="56">
        <v>550</v>
      </c>
    </row>
    <row r="71" spans="1:3" s="47" customFormat="1" ht="23.1" customHeight="1" x14ac:dyDescent="0.3">
      <c r="A71" s="57" t="s">
        <v>565</v>
      </c>
      <c r="B71" s="59" t="s">
        <v>564</v>
      </c>
      <c r="C71" s="56">
        <v>550</v>
      </c>
    </row>
    <row r="72" spans="1:3" s="47" customFormat="1" ht="24.95" customHeight="1" x14ac:dyDescent="0.3">
      <c r="A72" s="57"/>
      <c r="B72" s="58" t="s">
        <v>302</v>
      </c>
      <c r="C72" s="56"/>
    </row>
    <row r="73" spans="1:3" s="47" customFormat="1" ht="23.1" customHeight="1" x14ac:dyDescent="0.3">
      <c r="A73" s="57" t="s">
        <v>566</v>
      </c>
      <c r="B73" s="59" t="s">
        <v>303</v>
      </c>
      <c r="C73" s="56">
        <v>5250</v>
      </c>
    </row>
    <row r="74" spans="1:3" s="47" customFormat="1" ht="53.25" customHeight="1" x14ac:dyDescent="0.3">
      <c r="A74" s="57" t="s">
        <v>838</v>
      </c>
      <c r="B74" s="59" t="s">
        <v>839</v>
      </c>
      <c r="C74" s="56">
        <v>20000</v>
      </c>
    </row>
    <row r="75" spans="1:3" s="47" customFormat="1" ht="20.25" x14ac:dyDescent="0.3">
      <c r="A75" s="57" t="s">
        <v>841</v>
      </c>
      <c r="B75" s="59" t="s">
        <v>840</v>
      </c>
      <c r="C75" s="56">
        <v>18000</v>
      </c>
    </row>
    <row r="76" spans="1:3" s="47" customFormat="1" ht="23.1" customHeight="1" x14ac:dyDescent="0.3">
      <c r="A76" s="57" t="s">
        <v>566</v>
      </c>
      <c r="B76" s="59" t="s">
        <v>304</v>
      </c>
      <c r="C76" s="56">
        <v>10500</v>
      </c>
    </row>
    <row r="77" spans="1:3" s="47" customFormat="1" ht="22.9" customHeight="1" x14ac:dyDescent="0.3">
      <c r="A77" s="57" t="s">
        <v>566</v>
      </c>
      <c r="B77" s="59" t="s">
        <v>305</v>
      </c>
      <c r="C77" s="56">
        <v>12500</v>
      </c>
    </row>
    <row r="78" spans="1:3" s="47" customFormat="1" ht="22.9" customHeight="1" x14ac:dyDescent="0.3">
      <c r="A78" s="57" t="s">
        <v>567</v>
      </c>
      <c r="B78" s="59" t="s">
        <v>306</v>
      </c>
      <c r="C78" s="56">
        <v>9000</v>
      </c>
    </row>
    <row r="79" spans="1:3" s="47" customFormat="1" ht="23.1" customHeight="1" x14ac:dyDescent="0.3">
      <c r="A79" s="57" t="s">
        <v>568</v>
      </c>
      <c r="B79" s="59" t="s">
        <v>307</v>
      </c>
      <c r="C79" s="56">
        <v>3500</v>
      </c>
    </row>
    <row r="80" spans="1:3" s="47" customFormat="1" ht="23.1" customHeight="1" x14ac:dyDescent="0.3">
      <c r="A80" s="57" t="s">
        <v>569</v>
      </c>
      <c r="B80" s="59" t="s">
        <v>308</v>
      </c>
      <c r="C80" s="56">
        <v>4500</v>
      </c>
    </row>
    <row r="81" spans="1:3" s="47" customFormat="1" ht="23.1" customHeight="1" x14ac:dyDescent="0.3">
      <c r="A81" s="57" t="s">
        <v>570</v>
      </c>
      <c r="B81" s="59" t="s">
        <v>309</v>
      </c>
      <c r="C81" s="56">
        <v>8000</v>
      </c>
    </row>
    <row r="82" spans="1:3" s="47" customFormat="1" ht="23.1" customHeight="1" x14ac:dyDescent="0.3">
      <c r="A82" s="57" t="s">
        <v>571</v>
      </c>
      <c r="B82" s="59" t="s">
        <v>310</v>
      </c>
      <c r="C82" s="56">
        <v>10000</v>
      </c>
    </row>
    <row r="83" spans="1:3" s="47" customFormat="1" ht="23.1" customHeight="1" x14ac:dyDescent="0.3">
      <c r="A83" s="57" t="s">
        <v>842</v>
      </c>
      <c r="B83" s="61" t="s">
        <v>300</v>
      </c>
      <c r="C83" s="56">
        <v>1700</v>
      </c>
    </row>
    <row r="84" spans="1:3" s="47" customFormat="1" ht="23.1" customHeight="1" x14ac:dyDescent="0.3">
      <c r="A84" s="57" t="s">
        <v>572</v>
      </c>
      <c r="B84" s="59" t="s">
        <v>311</v>
      </c>
      <c r="C84" s="56">
        <v>2000</v>
      </c>
    </row>
    <row r="85" spans="1:3" s="47" customFormat="1" ht="24.95" customHeight="1" x14ac:dyDescent="0.3">
      <c r="A85" s="57"/>
      <c r="B85" s="58" t="s">
        <v>312</v>
      </c>
      <c r="C85" s="56"/>
    </row>
    <row r="86" spans="1:3" s="47" customFormat="1" ht="23.1" customHeight="1" x14ac:dyDescent="0.3">
      <c r="A86" s="57"/>
      <c r="B86" s="59" t="s">
        <v>313</v>
      </c>
      <c r="C86" s="56">
        <v>1350</v>
      </c>
    </row>
    <row r="87" spans="1:3" s="47" customFormat="1" ht="23.1" customHeight="1" x14ac:dyDescent="0.3">
      <c r="A87" s="57"/>
      <c r="B87" s="59" t="s">
        <v>314</v>
      </c>
      <c r="C87" s="56">
        <v>2000</v>
      </c>
    </row>
    <row r="88" spans="1:3" s="47" customFormat="1" ht="24.95" customHeight="1" x14ac:dyDescent="0.3">
      <c r="A88" s="57"/>
      <c r="B88" s="58" t="s">
        <v>37</v>
      </c>
      <c r="C88" s="56"/>
    </row>
    <row r="89" spans="1:3" s="47" customFormat="1" ht="24.95" customHeight="1" x14ac:dyDescent="0.3">
      <c r="A89" s="57"/>
      <c r="B89" s="62" t="s">
        <v>38</v>
      </c>
      <c r="C89" s="56"/>
    </row>
    <row r="90" spans="1:3" s="47" customFormat="1" ht="40.5" x14ac:dyDescent="0.3">
      <c r="A90" s="57" t="s">
        <v>573</v>
      </c>
      <c r="B90" s="59" t="s">
        <v>39</v>
      </c>
      <c r="C90" s="56">
        <v>600</v>
      </c>
    </row>
    <row r="91" spans="1:3" s="47" customFormat="1" ht="23.1" customHeight="1" x14ac:dyDescent="0.3">
      <c r="A91" s="57" t="s">
        <v>843</v>
      </c>
      <c r="B91" s="59" t="s">
        <v>40</v>
      </c>
      <c r="C91" s="56">
        <v>950</v>
      </c>
    </row>
    <row r="92" spans="1:3" s="47" customFormat="1" ht="23.1" customHeight="1" x14ac:dyDescent="0.3">
      <c r="A92" s="57" t="s">
        <v>400</v>
      </c>
      <c r="B92" s="59" t="s">
        <v>41</v>
      </c>
      <c r="C92" s="56">
        <v>500</v>
      </c>
    </row>
    <row r="93" spans="1:3" s="47" customFormat="1" ht="23.1" customHeight="1" x14ac:dyDescent="0.3">
      <c r="A93" s="57" t="s">
        <v>401</v>
      </c>
      <c r="B93" s="59" t="s">
        <v>42</v>
      </c>
      <c r="C93" s="56">
        <v>750</v>
      </c>
    </row>
    <row r="94" spans="1:3" s="47" customFormat="1" ht="23.1" customHeight="1" x14ac:dyDescent="0.3">
      <c r="A94" s="57" t="s">
        <v>401</v>
      </c>
      <c r="B94" s="59" t="s">
        <v>43</v>
      </c>
      <c r="C94" s="56">
        <v>650</v>
      </c>
    </row>
    <row r="95" spans="1:3" s="47" customFormat="1" ht="23.1" customHeight="1" x14ac:dyDescent="0.3">
      <c r="A95" s="57" t="s">
        <v>401</v>
      </c>
      <c r="B95" s="59" t="s">
        <v>44</v>
      </c>
      <c r="C95" s="56">
        <v>800</v>
      </c>
    </row>
    <row r="96" spans="1:3" s="47" customFormat="1" ht="23.1" customHeight="1" x14ac:dyDescent="0.3">
      <c r="A96" s="57" t="s">
        <v>401</v>
      </c>
      <c r="B96" s="59" t="s">
        <v>45</v>
      </c>
      <c r="C96" s="56">
        <v>400</v>
      </c>
    </row>
    <row r="97" spans="1:3" s="47" customFormat="1" ht="23.1" customHeight="1" x14ac:dyDescent="0.3">
      <c r="A97" s="57" t="s">
        <v>402</v>
      </c>
      <c r="B97" s="59" t="s">
        <v>46</v>
      </c>
      <c r="C97" s="56">
        <v>600</v>
      </c>
    </row>
    <row r="98" spans="1:3" s="47" customFormat="1" ht="23.1" customHeight="1" x14ac:dyDescent="0.3">
      <c r="A98" s="57" t="s">
        <v>403</v>
      </c>
      <c r="B98" s="59" t="s">
        <v>47</v>
      </c>
      <c r="C98" s="56">
        <v>850</v>
      </c>
    </row>
    <row r="99" spans="1:3" s="47" customFormat="1" ht="23.1" customHeight="1" x14ac:dyDescent="0.3">
      <c r="A99" s="57" t="s">
        <v>404</v>
      </c>
      <c r="B99" s="59" t="s">
        <v>48</v>
      </c>
      <c r="C99" s="56">
        <v>950</v>
      </c>
    </row>
    <row r="100" spans="1:3" s="47" customFormat="1" ht="23.1" customHeight="1" x14ac:dyDescent="0.3">
      <c r="A100" s="57" t="s">
        <v>405</v>
      </c>
      <c r="B100" s="59" t="s">
        <v>49</v>
      </c>
      <c r="C100" s="56">
        <v>800</v>
      </c>
    </row>
    <row r="101" spans="1:3" s="47" customFormat="1" ht="23.1" customHeight="1" x14ac:dyDescent="0.3">
      <c r="A101" s="57" t="s">
        <v>406</v>
      </c>
      <c r="B101" s="59" t="s">
        <v>50</v>
      </c>
      <c r="C101" s="56">
        <v>500</v>
      </c>
    </row>
    <row r="102" spans="1:3" s="47" customFormat="1" ht="23.1" customHeight="1" x14ac:dyDescent="0.3">
      <c r="A102" s="57" t="s">
        <v>407</v>
      </c>
      <c r="B102" s="59" t="s">
        <v>51</v>
      </c>
      <c r="C102" s="56">
        <v>600</v>
      </c>
    </row>
    <row r="103" spans="1:3" s="47" customFormat="1" ht="23.1" customHeight="1" x14ac:dyDescent="0.3">
      <c r="A103" s="57" t="s">
        <v>408</v>
      </c>
      <c r="B103" s="59" t="s">
        <v>52</v>
      </c>
      <c r="C103" s="56">
        <v>650</v>
      </c>
    </row>
    <row r="104" spans="1:3" s="47" customFormat="1" ht="23.1" customHeight="1" x14ac:dyDescent="0.3">
      <c r="A104" s="57" t="s">
        <v>409</v>
      </c>
      <c r="B104" s="59" t="s">
        <v>53</v>
      </c>
      <c r="C104" s="56">
        <v>550</v>
      </c>
    </row>
    <row r="105" spans="1:3" s="47" customFormat="1" ht="23.1" customHeight="1" x14ac:dyDescent="0.3">
      <c r="A105" s="57" t="s">
        <v>410</v>
      </c>
      <c r="B105" s="59" t="s">
        <v>54</v>
      </c>
      <c r="C105" s="56">
        <v>450</v>
      </c>
    </row>
    <row r="106" spans="1:3" s="47" customFormat="1" ht="23.1" customHeight="1" x14ac:dyDescent="0.3">
      <c r="A106" s="57" t="s">
        <v>411</v>
      </c>
      <c r="B106" s="59" t="s">
        <v>55</v>
      </c>
      <c r="C106" s="56">
        <v>450</v>
      </c>
    </row>
    <row r="107" spans="1:3" s="47" customFormat="1" ht="23.1" customHeight="1" x14ac:dyDescent="0.3">
      <c r="A107" s="57" t="s">
        <v>412</v>
      </c>
      <c r="B107" s="59" t="s">
        <v>56</v>
      </c>
      <c r="C107" s="56">
        <v>600</v>
      </c>
    </row>
    <row r="108" spans="1:3" s="47" customFormat="1" ht="23.1" customHeight="1" x14ac:dyDescent="0.3">
      <c r="A108" s="57" t="s">
        <v>413</v>
      </c>
      <c r="B108" s="59" t="s">
        <v>57</v>
      </c>
      <c r="C108" s="56">
        <v>500</v>
      </c>
    </row>
    <row r="109" spans="1:3" s="47" customFormat="1" ht="23.1" customHeight="1" x14ac:dyDescent="0.3">
      <c r="A109" s="57" t="s">
        <v>414</v>
      </c>
      <c r="B109" s="59" t="s">
        <v>58</v>
      </c>
      <c r="C109" s="56">
        <v>550</v>
      </c>
    </row>
    <row r="110" spans="1:3" s="47" customFormat="1" ht="23.1" customHeight="1" x14ac:dyDescent="0.3">
      <c r="A110" s="57" t="s">
        <v>415</v>
      </c>
      <c r="B110" s="59" t="s">
        <v>59</v>
      </c>
      <c r="C110" s="56">
        <v>550</v>
      </c>
    </row>
    <row r="111" spans="1:3" s="47" customFormat="1" ht="23.1" customHeight="1" x14ac:dyDescent="0.3">
      <c r="A111" s="57" t="s">
        <v>416</v>
      </c>
      <c r="B111" s="59" t="s">
        <v>60</v>
      </c>
      <c r="C111" s="56">
        <v>450</v>
      </c>
    </row>
    <row r="112" spans="1:3" s="47" customFormat="1" ht="23.1" customHeight="1" x14ac:dyDescent="0.3">
      <c r="A112" s="57" t="s">
        <v>844</v>
      </c>
      <c r="B112" s="59" t="s">
        <v>61</v>
      </c>
      <c r="C112" s="56">
        <v>450</v>
      </c>
    </row>
    <row r="113" spans="1:3" s="47" customFormat="1" ht="23.1" customHeight="1" x14ac:dyDescent="0.3">
      <c r="A113" s="57" t="s">
        <v>845</v>
      </c>
      <c r="B113" s="59" t="s">
        <v>62</v>
      </c>
      <c r="C113" s="56">
        <v>450</v>
      </c>
    </row>
    <row r="114" spans="1:3" s="47" customFormat="1" ht="23.1" customHeight="1" x14ac:dyDescent="0.3">
      <c r="A114" s="57" t="s">
        <v>417</v>
      </c>
      <c r="B114" s="59" t="s">
        <v>63</v>
      </c>
      <c r="C114" s="56">
        <v>700</v>
      </c>
    </row>
    <row r="115" spans="1:3" s="47" customFormat="1" ht="38.25" customHeight="1" x14ac:dyDescent="0.3">
      <c r="A115" s="57" t="s">
        <v>846</v>
      </c>
      <c r="B115" s="59" t="s">
        <v>64</v>
      </c>
      <c r="C115" s="56">
        <v>900</v>
      </c>
    </row>
    <row r="116" spans="1:3" s="47" customFormat="1" ht="20.25" x14ac:dyDescent="0.3">
      <c r="A116" s="57" t="s">
        <v>846</v>
      </c>
      <c r="B116" s="59" t="s">
        <v>847</v>
      </c>
      <c r="C116" s="56">
        <v>1100</v>
      </c>
    </row>
    <row r="117" spans="1:3" s="47" customFormat="1" ht="40.5" x14ac:dyDescent="0.3">
      <c r="A117" s="57" t="s">
        <v>846</v>
      </c>
      <c r="B117" s="59" t="s">
        <v>65</v>
      </c>
      <c r="C117" s="56">
        <v>1300</v>
      </c>
    </row>
    <row r="118" spans="1:3" s="47" customFormat="1" ht="24.95" customHeight="1" x14ac:dyDescent="0.3">
      <c r="A118" s="57"/>
      <c r="B118" s="62" t="s">
        <v>66</v>
      </c>
      <c r="C118" s="56"/>
    </row>
    <row r="119" spans="1:3" s="47" customFormat="1" ht="23.1" customHeight="1" x14ac:dyDescent="0.3">
      <c r="A119" s="57" t="s">
        <v>574</v>
      </c>
      <c r="B119" s="59" t="s">
        <v>67</v>
      </c>
      <c r="C119" s="56">
        <v>350</v>
      </c>
    </row>
    <row r="120" spans="1:3" s="47" customFormat="1" ht="23.1" customHeight="1" x14ac:dyDescent="0.3">
      <c r="A120" s="57" t="s">
        <v>574</v>
      </c>
      <c r="B120" s="59" t="s">
        <v>68</v>
      </c>
      <c r="C120" s="56">
        <v>700</v>
      </c>
    </row>
    <row r="121" spans="1:3" s="47" customFormat="1" ht="23.1" customHeight="1" x14ac:dyDescent="0.3">
      <c r="A121" s="57" t="s">
        <v>848</v>
      </c>
      <c r="B121" s="59" t="s">
        <v>849</v>
      </c>
      <c r="C121" s="56">
        <v>1400</v>
      </c>
    </row>
    <row r="122" spans="1:3" s="47" customFormat="1" ht="45" customHeight="1" x14ac:dyDescent="0.3">
      <c r="A122" s="57" t="s">
        <v>851</v>
      </c>
      <c r="B122" s="47" t="s">
        <v>850</v>
      </c>
      <c r="C122" s="56">
        <v>1400</v>
      </c>
    </row>
    <row r="123" spans="1:3" s="47" customFormat="1" ht="23.1" customHeight="1" x14ac:dyDescent="0.3">
      <c r="A123" s="57" t="s">
        <v>854</v>
      </c>
      <c r="B123" s="59" t="s">
        <v>855</v>
      </c>
      <c r="C123" s="56">
        <v>1400</v>
      </c>
    </row>
    <row r="124" spans="1:3" s="47" customFormat="1" ht="23.1" customHeight="1" x14ac:dyDescent="0.3">
      <c r="A124" s="57" t="s">
        <v>852</v>
      </c>
      <c r="B124" s="59" t="s">
        <v>853</v>
      </c>
      <c r="C124" s="56">
        <v>1400</v>
      </c>
    </row>
    <row r="125" spans="1:3" s="47" customFormat="1" ht="23.1" customHeight="1" x14ac:dyDescent="0.3">
      <c r="A125" s="57" t="s">
        <v>856</v>
      </c>
      <c r="B125" s="59" t="s">
        <v>857</v>
      </c>
      <c r="C125" s="56">
        <v>1400</v>
      </c>
    </row>
    <row r="126" spans="1:3" s="47" customFormat="1" ht="23.1" customHeight="1" x14ac:dyDescent="0.3">
      <c r="A126" s="57" t="s">
        <v>859</v>
      </c>
      <c r="B126" s="59" t="s">
        <v>858</v>
      </c>
      <c r="C126" s="56">
        <v>1400</v>
      </c>
    </row>
    <row r="127" spans="1:3" s="47" customFormat="1" ht="23.1" customHeight="1" x14ac:dyDescent="0.3">
      <c r="A127" s="57" t="s">
        <v>418</v>
      </c>
      <c r="B127" s="59" t="s">
        <v>419</v>
      </c>
      <c r="C127" s="56">
        <v>1500</v>
      </c>
    </row>
    <row r="128" spans="1:3" s="47" customFormat="1" ht="23.1" customHeight="1" x14ac:dyDescent="0.3">
      <c r="A128" s="57" t="s">
        <v>420</v>
      </c>
      <c r="B128" s="59" t="s">
        <v>69</v>
      </c>
      <c r="C128" s="56">
        <v>1700</v>
      </c>
    </row>
    <row r="129" spans="1:3" s="47" customFormat="1" ht="40.5" x14ac:dyDescent="0.3">
      <c r="A129" s="57" t="s">
        <v>420</v>
      </c>
      <c r="B129" s="59" t="s">
        <v>70</v>
      </c>
      <c r="C129" s="56">
        <v>2200</v>
      </c>
    </row>
    <row r="130" spans="1:3" s="47" customFormat="1" ht="23.1" customHeight="1" x14ac:dyDescent="0.3">
      <c r="A130" s="57" t="s">
        <v>576</v>
      </c>
      <c r="B130" s="59" t="s">
        <v>71</v>
      </c>
      <c r="C130" s="56">
        <v>450</v>
      </c>
    </row>
    <row r="131" spans="1:3" s="47" customFormat="1" ht="23.1" customHeight="1" x14ac:dyDescent="0.3">
      <c r="A131" s="57" t="s">
        <v>575</v>
      </c>
      <c r="B131" s="59" t="s">
        <v>72</v>
      </c>
      <c r="C131" s="56">
        <v>500</v>
      </c>
    </row>
    <row r="132" spans="1:3" s="47" customFormat="1" ht="23.1" customHeight="1" x14ac:dyDescent="0.3">
      <c r="A132" s="57"/>
      <c r="B132" s="55" t="s">
        <v>608</v>
      </c>
      <c r="C132" s="56">
        <v>1000</v>
      </c>
    </row>
    <row r="133" spans="1:3" s="47" customFormat="1" ht="22.5" customHeight="1" x14ac:dyDescent="0.3">
      <c r="A133" s="57"/>
      <c r="B133" s="55" t="s">
        <v>609</v>
      </c>
      <c r="C133" s="56">
        <v>650</v>
      </c>
    </row>
    <row r="134" spans="1:3" s="47" customFormat="1" ht="24.95" customHeight="1" x14ac:dyDescent="0.3">
      <c r="A134" s="57"/>
      <c r="B134" s="58" t="s">
        <v>73</v>
      </c>
      <c r="C134" s="56"/>
    </row>
    <row r="135" spans="1:3" s="47" customFormat="1" ht="23.1" customHeight="1" x14ac:dyDescent="0.3">
      <c r="A135" s="57" t="s">
        <v>421</v>
      </c>
      <c r="B135" s="59" t="s">
        <v>74</v>
      </c>
      <c r="C135" s="56">
        <v>1500</v>
      </c>
    </row>
    <row r="136" spans="1:3" s="47" customFormat="1" ht="23.1" customHeight="1" x14ac:dyDescent="0.3">
      <c r="A136" s="57" t="s">
        <v>422</v>
      </c>
      <c r="B136" s="59" t="s">
        <v>75</v>
      </c>
      <c r="C136" s="56">
        <v>800</v>
      </c>
    </row>
    <row r="137" spans="1:3" s="47" customFormat="1" ht="23.1" customHeight="1" x14ac:dyDescent="0.3">
      <c r="A137" s="57" t="s">
        <v>423</v>
      </c>
      <c r="B137" s="59" t="s">
        <v>76</v>
      </c>
      <c r="C137" s="56">
        <v>650</v>
      </c>
    </row>
    <row r="138" spans="1:3" s="47" customFormat="1" ht="23.1" customHeight="1" x14ac:dyDescent="0.3">
      <c r="A138" s="57" t="s">
        <v>424</v>
      </c>
      <c r="B138" s="59" t="s">
        <v>77</v>
      </c>
      <c r="C138" s="56">
        <v>650</v>
      </c>
    </row>
    <row r="139" spans="1:3" s="47" customFormat="1" ht="23.1" customHeight="1" x14ac:dyDescent="0.3">
      <c r="A139" s="57" t="s">
        <v>861</v>
      </c>
      <c r="B139" s="59" t="s">
        <v>860</v>
      </c>
      <c r="C139" s="56">
        <v>650</v>
      </c>
    </row>
    <row r="140" spans="1:3" s="47" customFormat="1" ht="23.1" customHeight="1" x14ac:dyDescent="0.3">
      <c r="A140" s="54" t="s">
        <v>426</v>
      </c>
      <c r="B140" s="59" t="s">
        <v>425</v>
      </c>
      <c r="C140" s="56">
        <v>800</v>
      </c>
    </row>
    <row r="141" spans="1:3" s="47" customFormat="1" ht="23.1" customHeight="1" x14ac:dyDescent="0.3">
      <c r="A141" s="63" t="s">
        <v>426</v>
      </c>
      <c r="B141" s="59" t="s">
        <v>597</v>
      </c>
      <c r="C141" s="56">
        <v>1000</v>
      </c>
    </row>
    <row r="142" spans="1:3" s="47" customFormat="1" ht="23.1" customHeight="1" x14ac:dyDescent="0.3">
      <c r="A142" s="54" t="s">
        <v>427</v>
      </c>
      <c r="B142" s="59" t="s">
        <v>78</v>
      </c>
      <c r="C142" s="56">
        <v>450</v>
      </c>
    </row>
    <row r="143" spans="1:3" s="47" customFormat="1" ht="23.1" customHeight="1" x14ac:dyDescent="0.3">
      <c r="A143" s="57" t="s">
        <v>428</v>
      </c>
      <c r="B143" s="59" t="s">
        <v>79</v>
      </c>
      <c r="C143" s="56">
        <v>450</v>
      </c>
    </row>
    <row r="144" spans="1:3" s="47" customFormat="1" ht="23.1" customHeight="1" x14ac:dyDescent="0.3">
      <c r="A144" s="57" t="s">
        <v>428</v>
      </c>
      <c r="B144" s="59" t="s">
        <v>80</v>
      </c>
      <c r="C144" s="56">
        <v>550</v>
      </c>
    </row>
    <row r="145" spans="1:3" s="47" customFormat="1" ht="23.1" customHeight="1" x14ac:dyDescent="0.3">
      <c r="A145" s="54" t="s">
        <v>429</v>
      </c>
      <c r="B145" s="59" t="s">
        <v>81</v>
      </c>
      <c r="C145" s="56">
        <v>600</v>
      </c>
    </row>
    <row r="146" spans="1:3" s="47" customFormat="1" ht="23.1" customHeight="1" x14ac:dyDescent="0.3">
      <c r="A146" s="54" t="s">
        <v>430</v>
      </c>
      <c r="B146" s="59" t="s">
        <v>82</v>
      </c>
      <c r="C146" s="56">
        <v>650</v>
      </c>
    </row>
    <row r="147" spans="1:3" s="47" customFormat="1" ht="23.1" customHeight="1" x14ac:dyDescent="0.3">
      <c r="A147" s="54" t="s">
        <v>431</v>
      </c>
      <c r="B147" s="59" t="s">
        <v>83</v>
      </c>
      <c r="C147" s="56">
        <v>650</v>
      </c>
    </row>
    <row r="148" spans="1:3" s="47" customFormat="1" ht="23.1" customHeight="1" x14ac:dyDescent="0.3">
      <c r="A148" s="54" t="s">
        <v>432</v>
      </c>
      <c r="B148" s="59" t="s">
        <v>84</v>
      </c>
      <c r="C148" s="56">
        <v>550</v>
      </c>
    </row>
    <row r="149" spans="1:3" s="47" customFormat="1" ht="23.1" customHeight="1" x14ac:dyDescent="0.3">
      <c r="A149" s="54" t="s">
        <v>433</v>
      </c>
      <c r="B149" s="59" t="s">
        <v>85</v>
      </c>
      <c r="C149" s="56">
        <v>800</v>
      </c>
    </row>
    <row r="150" spans="1:3" s="47" customFormat="1" ht="23.1" customHeight="1" x14ac:dyDescent="0.3">
      <c r="A150" s="54" t="s">
        <v>434</v>
      </c>
      <c r="B150" s="59" t="s">
        <v>86</v>
      </c>
      <c r="C150" s="56">
        <v>600</v>
      </c>
    </row>
    <row r="151" spans="1:3" s="47" customFormat="1" ht="23.1" customHeight="1" x14ac:dyDescent="0.3">
      <c r="A151" s="54" t="s">
        <v>435</v>
      </c>
      <c r="B151" s="59" t="s">
        <v>87</v>
      </c>
      <c r="C151" s="56">
        <v>600</v>
      </c>
    </row>
    <row r="152" spans="1:3" s="47" customFormat="1" ht="23.1" customHeight="1" x14ac:dyDescent="0.3">
      <c r="A152" s="54" t="s">
        <v>435</v>
      </c>
      <c r="B152" s="59" t="s">
        <v>88</v>
      </c>
      <c r="C152" s="56">
        <v>700</v>
      </c>
    </row>
    <row r="153" spans="1:3" s="47" customFormat="1" ht="23.1" customHeight="1" x14ac:dyDescent="0.3">
      <c r="A153" s="54" t="s">
        <v>436</v>
      </c>
      <c r="B153" s="59" t="s">
        <v>89</v>
      </c>
      <c r="C153" s="56">
        <v>750</v>
      </c>
    </row>
    <row r="154" spans="1:3" s="47" customFormat="1" ht="23.1" customHeight="1" x14ac:dyDescent="0.3">
      <c r="A154" s="57" t="s">
        <v>577</v>
      </c>
      <c r="B154" s="59" t="s">
        <v>90</v>
      </c>
      <c r="C154" s="56">
        <v>750</v>
      </c>
    </row>
    <row r="155" spans="1:3" s="47" customFormat="1" ht="23.1" customHeight="1" x14ac:dyDescent="0.3">
      <c r="A155" s="54" t="s">
        <v>437</v>
      </c>
      <c r="B155" s="59" t="s">
        <v>91</v>
      </c>
      <c r="C155" s="56">
        <v>750</v>
      </c>
    </row>
    <row r="156" spans="1:3" s="47" customFormat="1" ht="23.1" customHeight="1" x14ac:dyDescent="0.3">
      <c r="A156" s="54" t="s">
        <v>438</v>
      </c>
      <c r="B156" s="59" t="s">
        <v>92</v>
      </c>
      <c r="C156" s="56">
        <v>650</v>
      </c>
    </row>
    <row r="157" spans="1:3" s="47" customFormat="1" ht="23.1" customHeight="1" x14ac:dyDescent="0.3">
      <c r="A157" s="54" t="s">
        <v>439</v>
      </c>
      <c r="B157" s="59" t="s">
        <v>93</v>
      </c>
      <c r="C157" s="56">
        <v>550</v>
      </c>
    </row>
    <row r="158" spans="1:3" s="47" customFormat="1" ht="23.1" customHeight="1" x14ac:dyDescent="0.3">
      <c r="A158" s="57" t="s">
        <v>440</v>
      </c>
      <c r="B158" s="59" t="s">
        <v>94</v>
      </c>
      <c r="C158" s="56">
        <v>650</v>
      </c>
    </row>
    <row r="159" spans="1:3" s="47" customFormat="1" ht="30" customHeight="1" x14ac:dyDescent="0.3">
      <c r="A159" s="57" t="s">
        <v>580</v>
      </c>
      <c r="B159" s="59" t="s">
        <v>581</v>
      </c>
      <c r="C159" s="56">
        <v>650</v>
      </c>
    </row>
    <row r="160" spans="1:3" s="47" customFormat="1" ht="23.1" customHeight="1" x14ac:dyDescent="0.3">
      <c r="A160" s="54" t="s">
        <v>441</v>
      </c>
      <c r="B160" s="59" t="s">
        <v>95</v>
      </c>
      <c r="C160" s="56">
        <v>1350</v>
      </c>
    </row>
    <row r="161" spans="1:3" s="47" customFormat="1" ht="23.1" customHeight="1" x14ac:dyDescent="0.3">
      <c r="A161" s="57" t="s">
        <v>442</v>
      </c>
      <c r="B161" s="59" t="s">
        <v>96</v>
      </c>
      <c r="C161" s="56">
        <v>700</v>
      </c>
    </row>
    <row r="162" spans="1:3" s="47" customFormat="1" ht="23.1" customHeight="1" x14ac:dyDescent="0.3">
      <c r="A162" s="57" t="s">
        <v>442</v>
      </c>
      <c r="B162" s="59" t="s">
        <v>97</v>
      </c>
      <c r="C162" s="56">
        <v>850</v>
      </c>
    </row>
    <row r="163" spans="1:3" s="47" customFormat="1" ht="23.1" customHeight="1" x14ac:dyDescent="0.3">
      <c r="A163" s="57" t="s">
        <v>864</v>
      </c>
      <c r="B163" s="59" t="s">
        <v>598</v>
      </c>
      <c r="C163" s="56">
        <v>1000</v>
      </c>
    </row>
    <row r="164" spans="1:3" s="47" customFormat="1" ht="23.1" customHeight="1" x14ac:dyDescent="0.3">
      <c r="A164" s="57" t="s">
        <v>443</v>
      </c>
      <c r="B164" s="59" t="s">
        <v>599</v>
      </c>
      <c r="C164" s="56">
        <v>850</v>
      </c>
    </row>
    <row r="165" spans="1:3" s="47" customFormat="1" ht="23.1" customHeight="1" x14ac:dyDescent="0.3">
      <c r="A165" s="57" t="s">
        <v>444</v>
      </c>
      <c r="B165" s="59" t="s">
        <v>445</v>
      </c>
      <c r="C165" s="56">
        <v>700</v>
      </c>
    </row>
    <row r="166" spans="1:3" s="47" customFormat="1" ht="23.1" customHeight="1" x14ac:dyDescent="0.3">
      <c r="A166" s="57" t="s">
        <v>446</v>
      </c>
      <c r="B166" s="59" t="s">
        <v>98</v>
      </c>
      <c r="C166" s="56">
        <v>700</v>
      </c>
    </row>
    <row r="167" spans="1:3" s="47" customFormat="1" ht="23.1" customHeight="1" x14ac:dyDescent="0.3">
      <c r="A167" s="57" t="s">
        <v>578</v>
      </c>
      <c r="B167" s="59" t="s">
        <v>579</v>
      </c>
      <c r="C167" s="56">
        <v>750</v>
      </c>
    </row>
    <row r="168" spans="1:3" s="47" customFormat="1" ht="23.1" customHeight="1" x14ac:dyDescent="0.3">
      <c r="A168" s="57" t="s">
        <v>447</v>
      </c>
      <c r="B168" s="59" t="s">
        <v>99</v>
      </c>
      <c r="C168" s="56">
        <v>750</v>
      </c>
    </row>
    <row r="169" spans="1:3" s="47" customFormat="1" ht="23.1" customHeight="1" x14ac:dyDescent="0.3">
      <c r="A169" s="57" t="s">
        <v>448</v>
      </c>
      <c r="B169" s="59" t="s">
        <v>100</v>
      </c>
      <c r="C169" s="56">
        <v>750</v>
      </c>
    </row>
    <row r="170" spans="1:3" s="47" customFormat="1" ht="23.1" customHeight="1" x14ac:dyDescent="0.3">
      <c r="A170" s="57" t="s">
        <v>449</v>
      </c>
      <c r="B170" s="59" t="s">
        <v>101</v>
      </c>
      <c r="C170" s="56">
        <v>750</v>
      </c>
    </row>
    <row r="171" spans="1:3" s="47" customFormat="1" ht="23.1" customHeight="1" x14ac:dyDescent="0.3">
      <c r="A171" s="57" t="s">
        <v>862</v>
      </c>
      <c r="B171" s="59" t="s">
        <v>600</v>
      </c>
      <c r="C171" s="56">
        <v>800</v>
      </c>
    </row>
    <row r="172" spans="1:3" s="47" customFormat="1" ht="23.1" customHeight="1" x14ac:dyDescent="0.3">
      <c r="A172" s="57" t="s">
        <v>450</v>
      </c>
      <c r="B172" s="59" t="s">
        <v>102</v>
      </c>
      <c r="C172" s="56">
        <v>650</v>
      </c>
    </row>
    <row r="173" spans="1:3" s="47" customFormat="1" ht="51" customHeight="1" x14ac:dyDescent="0.3">
      <c r="A173" s="57" t="s">
        <v>603</v>
      </c>
      <c r="B173" s="59" t="s">
        <v>604</v>
      </c>
      <c r="C173" s="56">
        <v>275</v>
      </c>
    </row>
    <row r="174" spans="1:3" s="47" customFormat="1" ht="23.1" customHeight="1" x14ac:dyDescent="0.3">
      <c r="A174" s="57" t="s">
        <v>603</v>
      </c>
      <c r="B174" s="59" t="s">
        <v>605</v>
      </c>
      <c r="C174" s="56">
        <v>275</v>
      </c>
    </row>
    <row r="175" spans="1:3" s="47" customFormat="1" ht="23.1" customHeight="1" x14ac:dyDescent="0.3">
      <c r="A175" s="57" t="s">
        <v>451</v>
      </c>
      <c r="B175" s="59" t="s">
        <v>103</v>
      </c>
      <c r="C175" s="56">
        <v>2250</v>
      </c>
    </row>
    <row r="176" spans="1:3" s="47" customFormat="1" ht="23.1" customHeight="1" x14ac:dyDescent="0.3">
      <c r="A176" s="57" t="s">
        <v>452</v>
      </c>
      <c r="B176" s="59" t="s">
        <v>104</v>
      </c>
      <c r="C176" s="56">
        <v>2500</v>
      </c>
    </row>
    <row r="177" spans="1:3" s="47" customFormat="1" ht="23.1" customHeight="1" x14ac:dyDescent="0.3">
      <c r="A177" s="57"/>
      <c r="B177" s="59" t="s">
        <v>105</v>
      </c>
      <c r="C177" s="56">
        <v>150</v>
      </c>
    </row>
    <row r="178" spans="1:3" s="47" customFormat="1" ht="24.95" customHeight="1" x14ac:dyDescent="0.3">
      <c r="A178" s="57"/>
      <c r="B178" s="58" t="s">
        <v>106</v>
      </c>
      <c r="C178" s="56"/>
    </row>
    <row r="179" spans="1:3" s="47" customFormat="1" ht="24.95" customHeight="1" x14ac:dyDescent="0.3">
      <c r="A179" s="57" t="s">
        <v>453</v>
      </c>
      <c r="B179" s="59" t="s">
        <v>107</v>
      </c>
      <c r="C179" s="56">
        <v>1700</v>
      </c>
    </row>
    <row r="180" spans="1:3" s="47" customFormat="1" ht="24.95" customHeight="1" x14ac:dyDescent="0.3">
      <c r="A180" s="57" t="s">
        <v>825</v>
      </c>
      <c r="B180" s="59" t="s">
        <v>108</v>
      </c>
      <c r="C180" s="56">
        <v>1700</v>
      </c>
    </row>
    <row r="181" spans="1:3" s="47" customFormat="1" ht="30" customHeight="1" x14ac:dyDescent="0.3">
      <c r="A181" s="57" t="s">
        <v>825</v>
      </c>
      <c r="B181" s="59" t="s">
        <v>110</v>
      </c>
      <c r="C181" s="56">
        <v>3400</v>
      </c>
    </row>
    <row r="182" spans="1:3" s="47" customFormat="1" ht="54" customHeight="1" x14ac:dyDescent="0.3">
      <c r="A182" s="57" t="s">
        <v>454</v>
      </c>
      <c r="B182" s="59" t="s">
        <v>109</v>
      </c>
      <c r="C182" s="56">
        <f>2700+300</f>
        <v>3000</v>
      </c>
    </row>
    <row r="183" spans="1:3" s="47" customFormat="1" ht="27" customHeight="1" x14ac:dyDescent="0.3">
      <c r="A183" s="57" t="s">
        <v>454</v>
      </c>
      <c r="B183" s="59" t="s">
        <v>111</v>
      </c>
      <c r="C183" s="56">
        <f>4400+300</f>
        <v>4700</v>
      </c>
    </row>
    <row r="184" spans="1:3" s="47" customFormat="1" ht="27" customHeight="1" x14ac:dyDescent="0.3">
      <c r="A184" s="57" t="s">
        <v>826</v>
      </c>
      <c r="B184" s="59" t="s">
        <v>589</v>
      </c>
      <c r="C184" s="56">
        <v>500</v>
      </c>
    </row>
    <row r="185" spans="1:3" s="47" customFormat="1" ht="27" customHeight="1" x14ac:dyDescent="0.3">
      <c r="A185" s="57" t="s">
        <v>827</v>
      </c>
      <c r="B185" s="59" t="s">
        <v>590</v>
      </c>
      <c r="C185" s="56">
        <v>500</v>
      </c>
    </row>
    <row r="186" spans="1:3" s="47" customFormat="1" ht="27" customHeight="1" x14ac:dyDescent="0.3">
      <c r="A186" s="57" t="s">
        <v>828</v>
      </c>
      <c r="B186" s="59" t="s">
        <v>591</v>
      </c>
      <c r="C186" s="56">
        <v>500</v>
      </c>
    </row>
    <row r="187" spans="1:3" s="47" customFormat="1" ht="27" customHeight="1" x14ac:dyDescent="0.3">
      <c r="A187" s="57" t="s">
        <v>829</v>
      </c>
      <c r="B187" s="59" t="s">
        <v>592</v>
      </c>
      <c r="C187" s="56">
        <v>500</v>
      </c>
    </row>
    <row r="188" spans="1:3" s="47" customFormat="1" ht="27" customHeight="1" x14ac:dyDescent="0.3">
      <c r="A188" s="57" t="s">
        <v>830</v>
      </c>
      <c r="B188" s="59" t="s">
        <v>593</v>
      </c>
      <c r="C188" s="56">
        <v>500</v>
      </c>
    </row>
    <row r="189" spans="1:3" s="47" customFormat="1" ht="27" customHeight="1" x14ac:dyDescent="0.3">
      <c r="A189" s="57" t="s">
        <v>831</v>
      </c>
      <c r="B189" s="59" t="s">
        <v>594</v>
      </c>
      <c r="C189" s="56">
        <v>500</v>
      </c>
    </row>
    <row r="190" spans="1:3" s="47" customFormat="1" ht="27" customHeight="1" x14ac:dyDescent="0.3">
      <c r="A190" s="57" t="s">
        <v>832</v>
      </c>
      <c r="B190" s="59" t="s">
        <v>595</v>
      </c>
      <c r="C190" s="56">
        <v>500</v>
      </c>
    </row>
    <row r="191" spans="1:3" s="47" customFormat="1" ht="20.25" x14ac:dyDescent="0.3">
      <c r="A191" s="64"/>
      <c r="B191" s="59" t="s">
        <v>863</v>
      </c>
      <c r="C191" s="74">
        <v>600</v>
      </c>
    </row>
    <row r="192" spans="1:3" s="47" customFormat="1" ht="24.95" customHeight="1" x14ac:dyDescent="0.3">
      <c r="A192" s="64"/>
      <c r="B192" s="59" t="s">
        <v>112</v>
      </c>
      <c r="C192" s="74">
        <v>850</v>
      </c>
    </row>
    <row r="193" spans="1:3" s="47" customFormat="1" ht="24.95" customHeight="1" x14ac:dyDescent="0.3">
      <c r="A193" s="57"/>
      <c r="B193" s="58" t="s">
        <v>113</v>
      </c>
      <c r="C193" s="56"/>
    </row>
    <row r="194" spans="1:3" s="47" customFormat="1" ht="24.95" customHeight="1" x14ac:dyDescent="0.3">
      <c r="A194" s="57"/>
      <c r="B194" s="58" t="s">
        <v>114</v>
      </c>
      <c r="C194" s="56"/>
    </row>
    <row r="195" spans="1:3" s="47" customFormat="1" ht="24.95" customHeight="1" x14ac:dyDescent="0.3">
      <c r="A195" s="57"/>
      <c r="B195" s="58" t="s">
        <v>115</v>
      </c>
      <c r="C195" s="56"/>
    </row>
    <row r="196" spans="1:3" s="47" customFormat="1" ht="23.1" customHeight="1" x14ac:dyDescent="0.3">
      <c r="A196" s="57" t="s">
        <v>455</v>
      </c>
      <c r="B196" s="65" t="s">
        <v>867</v>
      </c>
      <c r="C196" s="56">
        <v>350</v>
      </c>
    </row>
    <row r="197" spans="1:3" s="47" customFormat="1" ht="23.1" customHeight="1" x14ac:dyDescent="0.3">
      <c r="A197" s="57" t="s">
        <v>865</v>
      </c>
      <c r="B197" s="65" t="s">
        <v>866</v>
      </c>
      <c r="C197" s="56">
        <v>200</v>
      </c>
    </row>
    <row r="198" spans="1:3" s="47" customFormat="1" ht="23.1" customHeight="1" x14ac:dyDescent="0.3">
      <c r="A198" s="57"/>
      <c r="B198" s="66" t="s">
        <v>118</v>
      </c>
      <c r="C198" s="56">
        <v>220</v>
      </c>
    </row>
    <row r="199" spans="1:3" s="47" customFormat="1" ht="23.1" customHeight="1" x14ac:dyDescent="0.3">
      <c r="A199" s="57" t="s">
        <v>456</v>
      </c>
      <c r="B199" s="66" t="s">
        <v>457</v>
      </c>
      <c r="C199" s="56">
        <v>160</v>
      </c>
    </row>
    <row r="200" spans="1:3" s="47" customFormat="1" ht="23.1" customHeight="1" x14ac:dyDescent="0.3">
      <c r="A200" s="57" t="s">
        <v>458</v>
      </c>
      <c r="B200" s="66" t="s">
        <v>461</v>
      </c>
      <c r="C200" s="56">
        <v>250</v>
      </c>
    </row>
    <row r="201" spans="1:3" s="47" customFormat="1" ht="23.1" customHeight="1" x14ac:dyDescent="0.3">
      <c r="A201" s="57" t="s">
        <v>459</v>
      </c>
      <c r="B201" s="66" t="s">
        <v>460</v>
      </c>
      <c r="C201" s="56">
        <v>100</v>
      </c>
    </row>
    <row r="202" spans="1:3" s="47" customFormat="1" ht="24.95" customHeight="1" x14ac:dyDescent="0.3">
      <c r="A202" s="57"/>
      <c r="B202" s="58" t="s">
        <v>121</v>
      </c>
      <c r="C202" s="56"/>
    </row>
    <row r="203" spans="1:3" s="47" customFormat="1" ht="23.1" customHeight="1" x14ac:dyDescent="0.3">
      <c r="A203" s="57" t="s">
        <v>462</v>
      </c>
      <c r="B203" s="66" t="s">
        <v>463</v>
      </c>
      <c r="C203" s="56">
        <v>270</v>
      </c>
    </row>
    <row r="204" spans="1:3" s="47" customFormat="1" ht="23.1" customHeight="1" x14ac:dyDescent="0.3">
      <c r="A204" s="57" t="s">
        <v>464</v>
      </c>
      <c r="B204" s="66" t="s">
        <v>465</v>
      </c>
      <c r="C204" s="56">
        <v>220</v>
      </c>
    </row>
    <row r="205" spans="1:3" s="47" customFormat="1" ht="23.1" customHeight="1" x14ac:dyDescent="0.3">
      <c r="A205" s="57" t="s">
        <v>466</v>
      </c>
      <c r="B205" s="66" t="s">
        <v>467</v>
      </c>
      <c r="C205" s="56">
        <v>270</v>
      </c>
    </row>
    <row r="206" spans="1:3" s="47" customFormat="1" ht="23.1" customHeight="1" x14ac:dyDescent="0.3">
      <c r="A206" s="57" t="s">
        <v>468</v>
      </c>
      <c r="B206" s="66" t="s">
        <v>469</v>
      </c>
      <c r="C206" s="56">
        <v>150</v>
      </c>
    </row>
    <row r="207" spans="1:3" s="47" customFormat="1" ht="23.1" customHeight="1" x14ac:dyDescent="0.3">
      <c r="A207" s="57" t="s">
        <v>472</v>
      </c>
      <c r="B207" s="66" t="s">
        <v>473</v>
      </c>
      <c r="C207" s="56">
        <v>200</v>
      </c>
    </row>
    <row r="208" spans="1:3" s="47" customFormat="1" ht="23.1" customHeight="1" x14ac:dyDescent="0.3">
      <c r="A208" s="57" t="s">
        <v>470</v>
      </c>
      <c r="B208" s="66" t="s">
        <v>471</v>
      </c>
      <c r="C208" s="56">
        <v>60</v>
      </c>
    </row>
    <row r="209" spans="1:3" s="47" customFormat="1" ht="23.1" customHeight="1" x14ac:dyDescent="0.3">
      <c r="A209" s="57" t="s">
        <v>474</v>
      </c>
      <c r="B209" s="66" t="s">
        <v>475</v>
      </c>
      <c r="C209" s="56">
        <v>60</v>
      </c>
    </row>
    <row r="210" spans="1:3" s="47" customFormat="1" ht="23.1" customHeight="1" x14ac:dyDescent="0.3">
      <c r="A210" s="57" t="s">
        <v>476</v>
      </c>
      <c r="B210" s="66" t="s">
        <v>477</v>
      </c>
      <c r="C210" s="56">
        <v>80</v>
      </c>
    </row>
    <row r="211" spans="1:3" s="47" customFormat="1" ht="23.1" customHeight="1" x14ac:dyDescent="0.3">
      <c r="A211" s="57" t="s">
        <v>478</v>
      </c>
      <c r="B211" s="66" t="s">
        <v>479</v>
      </c>
      <c r="C211" s="56">
        <v>60</v>
      </c>
    </row>
    <row r="212" spans="1:3" s="47" customFormat="1" ht="23.1" customHeight="1" x14ac:dyDescent="0.3">
      <c r="A212" s="57" t="s">
        <v>480</v>
      </c>
      <c r="B212" s="66" t="s">
        <v>481</v>
      </c>
      <c r="C212" s="56">
        <v>180</v>
      </c>
    </row>
    <row r="213" spans="1:3" s="47" customFormat="1" ht="45.75" customHeight="1" x14ac:dyDescent="0.3">
      <c r="A213" s="57" t="s">
        <v>870</v>
      </c>
      <c r="B213" s="66" t="s">
        <v>871</v>
      </c>
      <c r="C213" s="56">
        <v>350</v>
      </c>
    </row>
    <row r="214" spans="1:3" s="47" customFormat="1" ht="23.1" customHeight="1" x14ac:dyDescent="0.3">
      <c r="A214" s="57" t="s">
        <v>868</v>
      </c>
      <c r="B214" s="66" t="s">
        <v>869</v>
      </c>
      <c r="C214" s="56">
        <v>380</v>
      </c>
    </row>
    <row r="215" spans="1:3" s="47" customFormat="1" ht="23.1" customHeight="1" x14ac:dyDescent="0.3">
      <c r="A215" s="57" t="s">
        <v>482</v>
      </c>
      <c r="B215" s="66" t="s">
        <v>483</v>
      </c>
      <c r="C215" s="56">
        <v>100</v>
      </c>
    </row>
    <row r="216" spans="1:3" s="47" customFormat="1" ht="23.1" customHeight="1" x14ac:dyDescent="0.3">
      <c r="A216" s="57" t="s">
        <v>484</v>
      </c>
      <c r="B216" s="66" t="s">
        <v>485</v>
      </c>
      <c r="C216" s="56">
        <v>120</v>
      </c>
    </row>
    <row r="217" spans="1:3" s="47" customFormat="1" ht="23.1" customHeight="1" x14ac:dyDescent="0.3">
      <c r="A217" s="57" t="s">
        <v>486</v>
      </c>
      <c r="B217" s="66" t="s">
        <v>487</v>
      </c>
      <c r="C217" s="56">
        <v>120</v>
      </c>
    </row>
    <row r="218" spans="1:3" s="47" customFormat="1" ht="23.1" customHeight="1" x14ac:dyDescent="0.3">
      <c r="A218" s="57" t="s">
        <v>488</v>
      </c>
      <c r="B218" s="66" t="s">
        <v>489</v>
      </c>
      <c r="C218" s="56">
        <v>200</v>
      </c>
    </row>
    <row r="219" spans="1:3" s="47" customFormat="1" ht="24.95" customHeight="1" x14ac:dyDescent="0.3">
      <c r="A219" s="57"/>
      <c r="B219" s="58" t="s">
        <v>139</v>
      </c>
      <c r="C219" s="56"/>
    </row>
    <row r="220" spans="1:3" s="47" customFormat="1" ht="23.1" customHeight="1" x14ac:dyDescent="0.3">
      <c r="A220" s="57" t="s">
        <v>884</v>
      </c>
      <c r="B220" s="66" t="s">
        <v>880</v>
      </c>
      <c r="C220" s="56">
        <v>200</v>
      </c>
    </row>
    <row r="221" spans="1:3" s="47" customFormat="1" ht="23.1" customHeight="1" x14ac:dyDescent="0.3">
      <c r="A221" s="57" t="s">
        <v>883</v>
      </c>
      <c r="B221" s="66" t="s">
        <v>879</v>
      </c>
      <c r="C221" s="56">
        <v>150</v>
      </c>
    </row>
    <row r="222" spans="1:3" s="47" customFormat="1" ht="23.1" customHeight="1" x14ac:dyDescent="0.3">
      <c r="A222" s="57" t="s">
        <v>877</v>
      </c>
      <c r="B222" s="66" t="s">
        <v>878</v>
      </c>
      <c r="C222" s="56">
        <v>150</v>
      </c>
    </row>
    <row r="223" spans="1:3" s="47" customFormat="1" ht="23.1" customHeight="1" x14ac:dyDescent="0.3">
      <c r="A223" s="57" t="s">
        <v>490</v>
      </c>
      <c r="B223" s="66" t="s">
        <v>491</v>
      </c>
      <c r="C223" s="56">
        <v>200</v>
      </c>
    </row>
    <row r="224" spans="1:3" s="47" customFormat="1" ht="28.5" customHeight="1" x14ac:dyDescent="0.3">
      <c r="A224" s="57" t="s">
        <v>492</v>
      </c>
      <c r="B224" s="66" t="s">
        <v>493</v>
      </c>
      <c r="C224" s="56">
        <v>150</v>
      </c>
    </row>
    <row r="225" spans="1:3" s="47" customFormat="1" ht="40.5" x14ac:dyDescent="0.3">
      <c r="A225" s="57" t="s">
        <v>495</v>
      </c>
      <c r="B225" s="66" t="s">
        <v>494</v>
      </c>
      <c r="C225" s="56">
        <v>150</v>
      </c>
    </row>
    <row r="226" spans="1:3" s="47" customFormat="1" ht="23.1" customHeight="1" x14ac:dyDescent="0.3">
      <c r="A226" s="57" t="s">
        <v>496</v>
      </c>
      <c r="B226" s="66" t="s">
        <v>497</v>
      </c>
      <c r="C226" s="56">
        <v>150</v>
      </c>
    </row>
    <row r="227" spans="1:3" s="47" customFormat="1" ht="23.1" customHeight="1" x14ac:dyDescent="0.3">
      <c r="A227" s="57" t="s">
        <v>872</v>
      </c>
      <c r="B227" s="66" t="s">
        <v>873</v>
      </c>
      <c r="C227" s="56">
        <v>200</v>
      </c>
    </row>
    <row r="228" spans="1:3" s="47" customFormat="1" ht="23.1" customHeight="1" x14ac:dyDescent="0.3">
      <c r="A228" s="57" t="s">
        <v>498</v>
      </c>
      <c r="B228" s="66" t="s">
        <v>499</v>
      </c>
      <c r="C228" s="56">
        <v>150</v>
      </c>
    </row>
    <row r="229" spans="1:3" s="47" customFormat="1" ht="23.1" customHeight="1" x14ac:dyDescent="0.3">
      <c r="A229" s="57" t="s">
        <v>500</v>
      </c>
      <c r="B229" s="66" t="s">
        <v>501</v>
      </c>
      <c r="C229" s="56">
        <v>180</v>
      </c>
    </row>
    <row r="230" spans="1:3" s="47" customFormat="1" ht="23.1" customHeight="1" x14ac:dyDescent="0.3">
      <c r="A230" s="57" t="s">
        <v>502</v>
      </c>
      <c r="B230" s="66" t="s">
        <v>503</v>
      </c>
      <c r="C230" s="56">
        <v>200</v>
      </c>
    </row>
    <row r="231" spans="1:3" s="47" customFormat="1" ht="23.1" customHeight="1" x14ac:dyDescent="0.3">
      <c r="A231" s="57" t="s">
        <v>504</v>
      </c>
      <c r="B231" s="66" t="s">
        <v>505</v>
      </c>
      <c r="C231" s="56">
        <v>150</v>
      </c>
    </row>
    <row r="232" spans="1:3" s="47" customFormat="1" ht="23.1" customHeight="1" x14ac:dyDescent="0.3">
      <c r="A232" s="57" t="s">
        <v>506</v>
      </c>
      <c r="B232" s="66" t="s">
        <v>507</v>
      </c>
      <c r="C232" s="56">
        <v>150</v>
      </c>
    </row>
    <row r="233" spans="1:3" s="47" customFormat="1" ht="23.1" customHeight="1" x14ac:dyDescent="0.3">
      <c r="A233" s="57" t="s">
        <v>512</v>
      </c>
      <c r="B233" s="66" t="s">
        <v>513</v>
      </c>
      <c r="C233" s="56">
        <v>200</v>
      </c>
    </row>
    <row r="234" spans="1:3" s="47" customFormat="1" ht="23.1" customHeight="1" x14ac:dyDescent="0.3">
      <c r="A234" s="57" t="s">
        <v>514</v>
      </c>
      <c r="B234" s="66" t="s">
        <v>515</v>
      </c>
      <c r="C234" s="56">
        <v>300</v>
      </c>
    </row>
    <row r="235" spans="1:3" s="47" customFormat="1" ht="23.1" customHeight="1" x14ac:dyDescent="0.3">
      <c r="A235" s="57" t="s">
        <v>516</v>
      </c>
      <c r="B235" s="66" t="s">
        <v>517</v>
      </c>
      <c r="C235" s="56">
        <v>350</v>
      </c>
    </row>
    <row r="236" spans="1:3" s="47" customFormat="1" ht="23.1" customHeight="1" x14ac:dyDescent="0.3">
      <c r="A236" s="57" t="s">
        <v>518</v>
      </c>
      <c r="B236" s="66" t="s">
        <v>519</v>
      </c>
      <c r="C236" s="56">
        <v>200</v>
      </c>
    </row>
    <row r="237" spans="1:3" s="47" customFormat="1" ht="23.1" customHeight="1" x14ac:dyDescent="0.3">
      <c r="A237" s="57" t="s">
        <v>520</v>
      </c>
      <c r="B237" s="66" t="s">
        <v>521</v>
      </c>
      <c r="C237" s="56">
        <v>200</v>
      </c>
    </row>
    <row r="238" spans="1:3" s="47" customFormat="1" ht="40.5" x14ac:dyDescent="0.3">
      <c r="A238" s="57" t="s">
        <v>522</v>
      </c>
      <c r="B238" s="66" t="s">
        <v>523</v>
      </c>
      <c r="C238" s="56">
        <v>200</v>
      </c>
    </row>
    <row r="239" spans="1:3" s="47" customFormat="1" ht="40.5" x14ac:dyDescent="0.3">
      <c r="A239" s="57" t="s">
        <v>524</v>
      </c>
      <c r="B239" s="66" t="s">
        <v>525</v>
      </c>
      <c r="C239" s="56">
        <v>200</v>
      </c>
    </row>
    <row r="240" spans="1:3" s="47" customFormat="1" ht="23.1" customHeight="1" x14ac:dyDescent="0.3">
      <c r="A240" s="57" t="s">
        <v>876</v>
      </c>
      <c r="B240" s="61" t="s">
        <v>160</v>
      </c>
      <c r="C240" s="67">
        <v>600</v>
      </c>
    </row>
    <row r="241" spans="1:3" s="47" customFormat="1" ht="23.1" customHeight="1" x14ac:dyDescent="0.3">
      <c r="A241" s="57" t="s">
        <v>508</v>
      </c>
      <c r="B241" s="66" t="s">
        <v>509</v>
      </c>
      <c r="C241" s="56">
        <v>150</v>
      </c>
    </row>
    <row r="242" spans="1:3" s="47" customFormat="1" ht="23.1" customHeight="1" x14ac:dyDescent="0.3">
      <c r="A242" s="57" t="s">
        <v>526</v>
      </c>
      <c r="B242" s="66" t="s">
        <v>527</v>
      </c>
      <c r="C242" s="56">
        <v>150</v>
      </c>
    </row>
    <row r="243" spans="1:3" s="47" customFormat="1" ht="23.1" customHeight="1" x14ac:dyDescent="0.3">
      <c r="A243" s="57" t="s">
        <v>510</v>
      </c>
      <c r="B243" s="66" t="s">
        <v>511</v>
      </c>
      <c r="C243" s="56">
        <v>150</v>
      </c>
    </row>
    <row r="244" spans="1:3" s="47" customFormat="1" ht="23.1" customHeight="1" x14ac:dyDescent="0.3">
      <c r="A244" s="57" t="s">
        <v>874</v>
      </c>
      <c r="B244" s="66" t="s">
        <v>875</v>
      </c>
      <c r="C244" s="56">
        <v>200</v>
      </c>
    </row>
    <row r="245" spans="1:3" s="47" customFormat="1" ht="24.95" customHeight="1" x14ac:dyDescent="0.3">
      <c r="A245" s="57"/>
      <c r="B245" s="68" t="s">
        <v>165</v>
      </c>
      <c r="C245" s="56"/>
    </row>
    <row r="246" spans="1:3" s="47" customFormat="1" ht="23.1" customHeight="1" x14ac:dyDescent="0.3">
      <c r="A246" s="57" t="s">
        <v>528</v>
      </c>
      <c r="B246" s="66" t="s">
        <v>529</v>
      </c>
      <c r="C246" s="56">
        <v>350</v>
      </c>
    </row>
    <row r="247" spans="1:3" s="47" customFormat="1" ht="23.1" customHeight="1" x14ac:dyDescent="0.3">
      <c r="A247" s="57" t="s">
        <v>530</v>
      </c>
      <c r="B247" s="66" t="s">
        <v>531</v>
      </c>
      <c r="C247" s="56">
        <v>350</v>
      </c>
    </row>
    <row r="248" spans="1:3" s="47" customFormat="1" ht="24.95" customHeight="1" x14ac:dyDescent="0.3">
      <c r="A248" s="57"/>
      <c r="B248" s="68" t="s">
        <v>168</v>
      </c>
      <c r="C248" s="56"/>
    </row>
    <row r="249" spans="1:3" s="47" customFormat="1" ht="23.1" customHeight="1" x14ac:dyDescent="0.3">
      <c r="A249" s="57"/>
      <c r="B249" s="66" t="s">
        <v>169</v>
      </c>
      <c r="C249" s="56">
        <v>250</v>
      </c>
    </row>
    <row r="250" spans="1:3" s="47" customFormat="1" ht="23.1" customHeight="1" x14ac:dyDescent="0.3">
      <c r="A250" s="57" t="s">
        <v>532</v>
      </c>
      <c r="B250" s="66" t="s">
        <v>533</v>
      </c>
      <c r="C250" s="56">
        <v>220</v>
      </c>
    </row>
    <row r="251" spans="1:3" s="47" customFormat="1" ht="23.1" customHeight="1" x14ac:dyDescent="0.3">
      <c r="A251" s="57" t="s">
        <v>881</v>
      </c>
      <c r="B251" s="66" t="s">
        <v>882</v>
      </c>
      <c r="C251" s="56">
        <v>500</v>
      </c>
    </row>
    <row r="252" spans="1:3" s="47" customFormat="1" ht="23.1" customHeight="1" x14ac:dyDescent="0.3">
      <c r="A252" s="57" t="s">
        <v>534</v>
      </c>
      <c r="B252" s="66" t="s">
        <v>172</v>
      </c>
      <c r="C252" s="56">
        <v>150</v>
      </c>
    </row>
    <row r="253" spans="1:3" s="47" customFormat="1" ht="23.1" customHeight="1" x14ac:dyDescent="0.3">
      <c r="A253" s="57" t="s">
        <v>535</v>
      </c>
      <c r="B253" s="66" t="s">
        <v>536</v>
      </c>
      <c r="C253" s="56"/>
    </row>
    <row r="254" spans="1:3" s="47" customFormat="1" ht="23.1" customHeight="1" x14ac:dyDescent="0.3">
      <c r="A254" s="57" t="s">
        <v>537</v>
      </c>
      <c r="B254" s="66" t="s">
        <v>538</v>
      </c>
      <c r="C254" s="56">
        <v>130</v>
      </c>
    </row>
    <row r="255" spans="1:3" s="47" customFormat="1" ht="41.25" customHeight="1" x14ac:dyDescent="0.3">
      <c r="A255" s="57" t="s">
        <v>537</v>
      </c>
      <c r="B255" s="66" t="s">
        <v>539</v>
      </c>
      <c r="C255" s="56">
        <v>90</v>
      </c>
    </row>
    <row r="256" spans="1:3" s="47" customFormat="1" ht="50.25" customHeight="1" x14ac:dyDescent="0.3">
      <c r="A256" s="57" t="s">
        <v>885</v>
      </c>
      <c r="B256" s="61" t="s">
        <v>886</v>
      </c>
      <c r="C256" s="67">
        <v>420</v>
      </c>
    </row>
    <row r="257" spans="1:3" s="47" customFormat="1" ht="24.95" customHeight="1" x14ac:dyDescent="0.3">
      <c r="A257" s="57"/>
      <c r="B257" s="69" t="s">
        <v>176</v>
      </c>
      <c r="C257" s="56"/>
    </row>
    <row r="258" spans="1:3" s="47" customFormat="1" ht="23.1" customHeight="1" x14ac:dyDescent="0.3">
      <c r="A258" s="57" t="s">
        <v>905</v>
      </c>
      <c r="B258" s="70" t="s">
        <v>177</v>
      </c>
      <c r="C258" s="56">
        <v>1000</v>
      </c>
    </row>
    <row r="259" spans="1:3" s="47" customFormat="1" ht="23.1" customHeight="1" x14ac:dyDescent="0.3">
      <c r="A259" s="57" t="s">
        <v>905</v>
      </c>
      <c r="B259" s="70" t="s">
        <v>178</v>
      </c>
      <c r="C259" s="56">
        <v>2000</v>
      </c>
    </row>
    <row r="260" spans="1:3" s="47" customFormat="1" ht="23.1" customHeight="1" x14ac:dyDescent="0.3">
      <c r="A260" s="57"/>
      <c r="B260" s="70" t="s">
        <v>179</v>
      </c>
      <c r="C260" s="56">
        <v>1130</v>
      </c>
    </row>
    <row r="261" spans="1:3" s="47" customFormat="1" ht="23.1" customHeight="1" x14ac:dyDescent="0.3">
      <c r="A261" s="57" t="s">
        <v>907</v>
      </c>
      <c r="B261" s="70" t="s">
        <v>906</v>
      </c>
      <c r="C261" s="56">
        <v>530</v>
      </c>
    </row>
    <row r="262" spans="1:3" s="47" customFormat="1" ht="23.1" customHeight="1" x14ac:dyDescent="0.3">
      <c r="A262" s="57"/>
      <c r="B262" s="70" t="s">
        <v>180</v>
      </c>
      <c r="C262" s="56">
        <v>530</v>
      </c>
    </row>
    <row r="263" spans="1:3" s="47" customFormat="1" ht="23.1" customHeight="1" x14ac:dyDescent="0.3">
      <c r="A263" s="57" t="s">
        <v>885</v>
      </c>
      <c r="B263" s="70" t="s">
        <v>888</v>
      </c>
      <c r="C263" s="56">
        <v>330</v>
      </c>
    </row>
    <row r="264" spans="1:3" s="47" customFormat="1" ht="20.25" x14ac:dyDescent="0.3">
      <c r="A264" s="57"/>
      <c r="B264" s="75" t="s">
        <v>908</v>
      </c>
      <c r="C264" s="67">
        <v>650</v>
      </c>
    </row>
    <row r="265" spans="1:3" s="47" customFormat="1" ht="40.5" x14ac:dyDescent="0.3">
      <c r="A265" s="57"/>
      <c r="B265" s="75" t="s">
        <v>181</v>
      </c>
      <c r="C265" s="67">
        <v>950</v>
      </c>
    </row>
    <row r="266" spans="1:3" s="47" customFormat="1" ht="48.75" customHeight="1" x14ac:dyDescent="0.3">
      <c r="A266" s="57"/>
      <c r="B266" s="75" t="s">
        <v>182</v>
      </c>
      <c r="C266" s="67">
        <v>450</v>
      </c>
    </row>
    <row r="267" spans="1:3" s="47" customFormat="1" ht="23.1" customHeight="1" x14ac:dyDescent="0.3">
      <c r="A267" s="57"/>
      <c r="B267" s="75" t="s">
        <v>183</v>
      </c>
      <c r="C267" s="67">
        <v>2500</v>
      </c>
    </row>
    <row r="268" spans="1:3" s="47" customFormat="1" ht="23.1" customHeight="1" x14ac:dyDescent="0.3">
      <c r="A268" s="57"/>
      <c r="B268" s="75" t="s">
        <v>184</v>
      </c>
      <c r="C268" s="67">
        <v>1000</v>
      </c>
    </row>
    <row r="269" spans="1:3" s="47" customFormat="1" ht="23.1" customHeight="1" x14ac:dyDescent="0.3">
      <c r="A269" s="57" t="s">
        <v>915</v>
      </c>
      <c r="B269" s="61" t="s">
        <v>185</v>
      </c>
      <c r="C269" s="56">
        <v>150</v>
      </c>
    </row>
    <row r="270" spans="1:3" s="47" customFormat="1" ht="23.1" customHeight="1" x14ac:dyDescent="0.3">
      <c r="A270" s="57" t="s">
        <v>914</v>
      </c>
      <c r="B270" s="61" t="s">
        <v>186</v>
      </c>
      <c r="C270" s="56">
        <v>150</v>
      </c>
    </row>
    <row r="271" spans="1:3" s="47" customFormat="1" ht="23.1" customHeight="1" x14ac:dyDescent="0.3">
      <c r="A271" s="57" t="s">
        <v>913</v>
      </c>
      <c r="B271" s="61" t="s">
        <v>187</v>
      </c>
      <c r="C271" s="56">
        <v>150</v>
      </c>
    </row>
    <row r="272" spans="1:3" s="47" customFormat="1" ht="23.1" customHeight="1" x14ac:dyDescent="0.3">
      <c r="A272" s="57" t="s">
        <v>912</v>
      </c>
      <c r="B272" s="61" t="s">
        <v>188</v>
      </c>
      <c r="C272" s="56">
        <v>150</v>
      </c>
    </row>
    <row r="273" spans="1:3" s="47" customFormat="1" ht="23.1" customHeight="1" x14ac:dyDescent="0.3">
      <c r="A273" s="57" t="s">
        <v>911</v>
      </c>
      <c r="B273" s="61" t="s">
        <v>189</v>
      </c>
      <c r="C273" s="56">
        <v>150</v>
      </c>
    </row>
    <row r="274" spans="1:3" s="47" customFormat="1" ht="23.1" customHeight="1" x14ac:dyDescent="0.3">
      <c r="A274" s="57" t="s">
        <v>910</v>
      </c>
      <c r="B274" s="61" t="s">
        <v>190</v>
      </c>
      <c r="C274" s="56">
        <v>300</v>
      </c>
    </row>
    <row r="275" spans="1:3" s="47" customFormat="1" ht="23.1" customHeight="1" x14ac:dyDescent="0.3">
      <c r="A275" s="57" t="s">
        <v>909</v>
      </c>
      <c r="B275" s="61" t="s">
        <v>191</v>
      </c>
      <c r="C275" s="56">
        <v>300</v>
      </c>
    </row>
    <row r="276" spans="1:3" s="47" customFormat="1" ht="23.1" customHeight="1" x14ac:dyDescent="0.3">
      <c r="A276" s="57" t="s">
        <v>887</v>
      </c>
      <c r="B276" s="61" t="s">
        <v>192</v>
      </c>
      <c r="C276" s="56">
        <v>450</v>
      </c>
    </row>
    <row r="277" spans="1:3" s="47" customFormat="1" ht="23.1" customHeight="1" x14ac:dyDescent="0.3">
      <c r="A277" s="57" t="s">
        <v>540</v>
      </c>
      <c r="B277" s="61" t="s">
        <v>193</v>
      </c>
      <c r="C277" s="56">
        <v>400</v>
      </c>
    </row>
    <row r="278" spans="1:3" s="47" customFormat="1" ht="23.1" customHeight="1" x14ac:dyDescent="0.3">
      <c r="A278" s="57" t="s">
        <v>540</v>
      </c>
      <c r="B278" s="61" t="s">
        <v>194</v>
      </c>
      <c r="C278" s="56">
        <v>200</v>
      </c>
    </row>
    <row r="279" spans="1:3" s="47" customFormat="1" ht="20.25" x14ac:dyDescent="0.3">
      <c r="A279" s="57" t="s">
        <v>905</v>
      </c>
      <c r="B279" s="61" t="s">
        <v>195</v>
      </c>
      <c r="C279" s="56">
        <v>250</v>
      </c>
    </row>
    <row r="280" spans="1:3" s="47" customFormat="1" ht="40.5" x14ac:dyDescent="0.3">
      <c r="A280" s="57" t="s">
        <v>905</v>
      </c>
      <c r="B280" s="61" t="s">
        <v>196</v>
      </c>
      <c r="C280" s="56">
        <v>200</v>
      </c>
    </row>
    <row r="281" spans="1:3" s="47" customFormat="1" ht="40.5" x14ac:dyDescent="0.3">
      <c r="A281" s="57" t="s">
        <v>905</v>
      </c>
      <c r="B281" s="61" t="s">
        <v>197</v>
      </c>
      <c r="C281" s="56">
        <v>150</v>
      </c>
    </row>
    <row r="282" spans="1:3" s="47" customFormat="1" ht="40.5" x14ac:dyDescent="0.3">
      <c r="A282" s="57" t="s">
        <v>903</v>
      </c>
      <c r="B282" s="61" t="s">
        <v>198</v>
      </c>
      <c r="C282" s="56">
        <v>500</v>
      </c>
    </row>
    <row r="283" spans="1:3" s="47" customFormat="1" ht="40.5" x14ac:dyDescent="0.3">
      <c r="A283" s="57" t="s">
        <v>904</v>
      </c>
      <c r="B283" s="61" t="s">
        <v>199</v>
      </c>
      <c r="C283" s="56">
        <v>800</v>
      </c>
    </row>
    <row r="284" spans="1:3" s="47" customFormat="1" ht="40.5" x14ac:dyDescent="0.3">
      <c r="A284" s="57" t="s">
        <v>916</v>
      </c>
      <c r="B284" s="61" t="s">
        <v>200</v>
      </c>
      <c r="C284" s="56">
        <v>700</v>
      </c>
    </row>
    <row r="285" spans="1:3" s="47" customFormat="1" ht="40.5" x14ac:dyDescent="0.3">
      <c r="A285" s="57" t="s">
        <v>916</v>
      </c>
      <c r="B285" s="61" t="s">
        <v>201</v>
      </c>
      <c r="C285" s="56">
        <v>900</v>
      </c>
    </row>
    <row r="286" spans="1:3" s="47" customFormat="1" ht="40.5" x14ac:dyDescent="0.3">
      <c r="A286" s="57" t="s">
        <v>916</v>
      </c>
      <c r="B286" s="61" t="s">
        <v>202</v>
      </c>
      <c r="C286" s="56">
        <v>400</v>
      </c>
    </row>
    <row r="287" spans="1:3" s="47" customFormat="1" ht="40.5" x14ac:dyDescent="0.3">
      <c r="A287" s="57" t="s">
        <v>916</v>
      </c>
      <c r="B287" s="61" t="s">
        <v>203</v>
      </c>
      <c r="C287" s="56">
        <v>1100</v>
      </c>
    </row>
    <row r="288" spans="1:3" s="47" customFormat="1" ht="40.5" x14ac:dyDescent="0.3">
      <c r="A288" s="57" t="s">
        <v>917</v>
      </c>
      <c r="B288" s="61" t="s">
        <v>204</v>
      </c>
      <c r="C288" s="56">
        <v>500</v>
      </c>
    </row>
    <row r="289" spans="1:3" s="47" customFormat="1" ht="40.5" x14ac:dyDescent="0.3">
      <c r="A289" s="57" t="s">
        <v>917</v>
      </c>
      <c r="B289" s="61" t="s">
        <v>205</v>
      </c>
      <c r="C289" s="56">
        <v>1000</v>
      </c>
    </row>
    <row r="290" spans="1:3" s="47" customFormat="1" ht="40.5" x14ac:dyDescent="0.3">
      <c r="A290" s="57" t="s">
        <v>917</v>
      </c>
      <c r="B290" s="61" t="s">
        <v>206</v>
      </c>
      <c r="C290" s="56">
        <v>500</v>
      </c>
    </row>
    <row r="291" spans="1:3" s="47" customFormat="1" ht="40.5" x14ac:dyDescent="0.3">
      <c r="A291" s="57" t="s">
        <v>917</v>
      </c>
      <c r="B291" s="61" t="s">
        <v>207</v>
      </c>
      <c r="C291" s="56">
        <v>1000</v>
      </c>
    </row>
    <row r="292" spans="1:3" s="47" customFormat="1" ht="39.950000000000003" customHeight="1" x14ac:dyDescent="0.3">
      <c r="A292" s="57" t="s">
        <v>917</v>
      </c>
      <c r="B292" s="61" t="s">
        <v>208</v>
      </c>
      <c r="C292" s="56">
        <v>900</v>
      </c>
    </row>
    <row r="293" spans="1:3" s="47" customFormat="1" ht="39.950000000000003" customHeight="1" x14ac:dyDescent="0.3">
      <c r="A293" s="57" t="s">
        <v>917</v>
      </c>
      <c r="B293" s="61" t="s">
        <v>209</v>
      </c>
      <c r="C293" s="56">
        <v>1800</v>
      </c>
    </row>
    <row r="294" spans="1:3" s="47" customFormat="1" ht="39.950000000000003" customHeight="1" x14ac:dyDescent="0.3">
      <c r="A294" s="57" t="s">
        <v>917</v>
      </c>
      <c r="B294" s="61" t="s">
        <v>210</v>
      </c>
      <c r="C294" s="56">
        <v>200</v>
      </c>
    </row>
    <row r="295" spans="1:3" s="47" customFormat="1" ht="39.950000000000003" customHeight="1" x14ac:dyDescent="0.3">
      <c r="A295" s="57" t="s">
        <v>917</v>
      </c>
      <c r="B295" s="61" t="s">
        <v>211</v>
      </c>
      <c r="C295" s="56">
        <v>400</v>
      </c>
    </row>
    <row r="296" spans="1:3" s="47" customFormat="1" ht="39.950000000000003" customHeight="1" x14ac:dyDescent="0.3">
      <c r="A296" s="57" t="s">
        <v>917</v>
      </c>
      <c r="B296" s="61" t="s">
        <v>212</v>
      </c>
      <c r="C296" s="56">
        <v>1000</v>
      </c>
    </row>
    <row r="297" spans="1:3" s="47" customFormat="1" ht="39.950000000000003" customHeight="1" x14ac:dyDescent="0.3">
      <c r="A297" s="57" t="s">
        <v>917</v>
      </c>
      <c r="B297" s="61" t="s">
        <v>213</v>
      </c>
      <c r="C297" s="56">
        <v>600</v>
      </c>
    </row>
    <row r="298" spans="1:3" s="47" customFormat="1" ht="39.950000000000003" customHeight="1" x14ac:dyDescent="0.3">
      <c r="A298" s="57" t="s">
        <v>917</v>
      </c>
      <c r="B298" s="61" t="s">
        <v>214</v>
      </c>
      <c r="C298" s="56">
        <v>200</v>
      </c>
    </row>
    <row r="299" spans="1:3" s="47" customFormat="1" ht="39.950000000000003" customHeight="1" x14ac:dyDescent="0.3">
      <c r="A299" s="57" t="s">
        <v>917</v>
      </c>
      <c r="B299" s="61" t="s">
        <v>215</v>
      </c>
      <c r="C299" s="56">
        <v>600</v>
      </c>
    </row>
    <row r="300" spans="1:3" s="47" customFormat="1" ht="39.950000000000003" customHeight="1" x14ac:dyDescent="0.3">
      <c r="A300" s="57" t="s">
        <v>917</v>
      </c>
      <c r="B300" s="61" t="s">
        <v>216</v>
      </c>
      <c r="C300" s="56">
        <v>1000</v>
      </c>
    </row>
    <row r="301" spans="1:3" s="47" customFormat="1" ht="39.950000000000003" customHeight="1" x14ac:dyDescent="0.3">
      <c r="A301" s="57" t="s">
        <v>917</v>
      </c>
      <c r="B301" s="61" t="s">
        <v>217</v>
      </c>
      <c r="C301" s="56">
        <v>600</v>
      </c>
    </row>
    <row r="302" spans="1:3" s="47" customFormat="1" ht="39.950000000000003" customHeight="1" x14ac:dyDescent="0.3">
      <c r="A302" s="57" t="s">
        <v>917</v>
      </c>
      <c r="B302" s="61" t="s">
        <v>218</v>
      </c>
      <c r="C302" s="56">
        <v>500</v>
      </c>
    </row>
    <row r="303" spans="1:3" s="47" customFormat="1" ht="39.950000000000003" customHeight="1" x14ac:dyDescent="0.3">
      <c r="A303" s="57" t="s">
        <v>918</v>
      </c>
      <c r="B303" s="61" t="s">
        <v>219</v>
      </c>
      <c r="C303" s="56">
        <v>400</v>
      </c>
    </row>
    <row r="304" spans="1:3" s="47" customFormat="1" ht="39.950000000000003" customHeight="1" x14ac:dyDescent="0.3">
      <c r="A304" s="57" t="s">
        <v>918</v>
      </c>
      <c r="B304" s="61" t="s">
        <v>220</v>
      </c>
      <c r="C304" s="56">
        <v>200</v>
      </c>
    </row>
    <row r="305" spans="1:3" s="47" customFormat="1" ht="39.950000000000003" customHeight="1" x14ac:dyDescent="0.3">
      <c r="A305" s="57" t="s">
        <v>918</v>
      </c>
      <c r="B305" s="61" t="s">
        <v>221</v>
      </c>
      <c r="C305" s="56">
        <v>300</v>
      </c>
    </row>
    <row r="306" spans="1:3" s="47" customFormat="1" ht="24.95" customHeight="1" x14ac:dyDescent="0.3">
      <c r="A306" s="57"/>
      <c r="B306" s="58" t="s">
        <v>222</v>
      </c>
      <c r="C306" s="56"/>
    </row>
    <row r="307" spans="1:3" s="47" customFormat="1" ht="23.1" customHeight="1" x14ac:dyDescent="0.3">
      <c r="A307" s="57" t="s">
        <v>893</v>
      </c>
      <c r="B307" s="59" t="s">
        <v>894</v>
      </c>
      <c r="C307" s="56">
        <v>150</v>
      </c>
    </row>
    <row r="308" spans="1:3" s="47" customFormat="1" ht="23.1" customHeight="1" x14ac:dyDescent="0.3">
      <c r="A308" s="57" t="s">
        <v>889</v>
      </c>
      <c r="B308" s="59" t="s">
        <v>890</v>
      </c>
      <c r="C308" s="56">
        <v>150</v>
      </c>
    </row>
    <row r="309" spans="1:3" s="47" customFormat="1" ht="23.1" customHeight="1" x14ac:dyDescent="0.3">
      <c r="A309" s="57"/>
      <c r="B309" s="59" t="s">
        <v>223</v>
      </c>
      <c r="C309" s="56">
        <v>150</v>
      </c>
    </row>
    <row r="310" spans="1:3" s="47" customFormat="1" ht="23.1" customHeight="1" x14ac:dyDescent="0.3">
      <c r="A310" s="57" t="s">
        <v>541</v>
      </c>
      <c r="B310" s="61" t="s">
        <v>542</v>
      </c>
      <c r="C310" s="56">
        <v>100</v>
      </c>
    </row>
    <row r="311" spans="1:3" s="47" customFormat="1" ht="23.1" customHeight="1" x14ac:dyDescent="0.3">
      <c r="A311" s="57"/>
      <c r="B311" s="59" t="s">
        <v>224</v>
      </c>
      <c r="C311" s="56">
        <v>200</v>
      </c>
    </row>
    <row r="312" spans="1:3" s="47" customFormat="1" ht="23.1" customHeight="1" x14ac:dyDescent="0.3">
      <c r="A312" s="57" t="s">
        <v>892</v>
      </c>
      <c r="B312" s="59" t="s">
        <v>891</v>
      </c>
      <c r="C312" s="56">
        <v>150</v>
      </c>
    </row>
    <row r="313" spans="1:3" s="47" customFormat="1" ht="23.1" customHeight="1" x14ac:dyDescent="0.3">
      <c r="A313" s="57" t="s">
        <v>895</v>
      </c>
      <c r="B313" s="59" t="s">
        <v>896</v>
      </c>
      <c r="C313" s="56">
        <v>100</v>
      </c>
    </row>
    <row r="314" spans="1:3" s="47" customFormat="1" ht="23.1" customHeight="1" x14ac:dyDescent="0.3">
      <c r="A314" s="57" t="s">
        <v>897</v>
      </c>
      <c r="B314" s="59" t="s">
        <v>898</v>
      </c>
      <c r="C314" s="56">
        <v>150</v>
      </c>
    </row>
    <row r="315" spans="1:3" s="47" customFormat="1" ht="23.1" customHeight="1" x14ac:dyDescent="0.3">
      <c r="A315" s="57" t="s">
        <v>901</v>
      </c>
      <c r="B315" s="59" t="s">
        <v>902</v>
      </c>
      <c r="C315" s="56">
        <v>90</v>
      </c>
    </row>
    <row r="316" spans="1:3" s="47" customFormat="1" ht="23.1" customHeight="1" x14ac:dyDescent="0.3">
      <c r="A316" s="57" t="s">
        <v>900</v>
      </c>
      <c r="B316" s="59" t="s">
        <v>899</v>
      </c>
      <c r="C316" s="56">
        <v>100</v>
      </c>
    </row>
    <row r="317" spans="1:3" s="47" customFormat="1" ht="24.95" customHeight="1" x14ac:dyDescent="0.3">
      <c r="A317" s="57"/>
      <c r="B317" s="58" t="s">
        <v>225</v>
      </c>
      <c r="C317" s="56"/>
    </row>
    <row r="318" spans="1:3" s="47" customFormat="1" ht="40.5" x14ac:dyDescent="0.3">
      <c r="A318" s="57"/>
      <c r="B318" s="55" t="s">
        <v>596</v>
      </c>
      <c r="C318" s="56"/>
    </row>
    <row r="319" spans="1:3" s="47" customFormat="1" ht="23.1" customHeight="1" x14ac:dyDescent="0.3">
      <c r="A319" s="57"/>
      <c r="B319" s="55" t="s">
        <v>226</v>
      </c>
      <c r="C319" s="56">
        <v>3470</v>
      </c>
    </row>
    <row r="320" spans="1:3" s="47" customFormat="1" ht="23.1" customHeight="1" x14ac:dyDescent="0.3">
      <c r="A320" s="57"/>
      <c r="B320" s="55" t="s">
        <v>227</v>
      </c>
      <c r="C320" s="56">
        <v>4090</v>
      </c>
    </row>
    <row r="321" spans="1:3" s="47" customFormat="1" ht="23.1" customHeight="1" x14ac:dyDescent="0.3">
      <c r="A321" s="57"/>
      <c r="B321" s="55" t="s">
        <v>228</v>
      </c>
      <c r="C321" s="56">
        <v>4890</v>
      </c>
    </row>
    <row r="322" spans="1:3" s="47" customFormat="1" ht="40.5" x14ac:dyDescent="0.3">
      <c r="A322" s="57"/>
      <c r="B322" s="55" t="s">
        <v>798</v>
      </c>
      <c r="C322" s="56">
        <v>750</v>
      </c>
    </row>
    <row r="323" spans="1:3" s="47" customFormat="1" ht="60.75" x14ac:dyDescent="0.3">
      <c r="A323" s="57"/>
      <c r="B323" s="55" t="s">
        <v>799</v>
      </c>
      <c r="C323" s="56">
        <v>1200</v>
      </c>
    </row>
    <row r="324" spans="1:3" s="47" customFormat="1" ht="40.5" x14ac:dyDescent="0.3">
      <c r="A324" s="57"/>
      <c r="B324" s="55" t="s">
        <v>800</v>
      </c>
      <c r="C324" s="56">
        <v>950</v>
      </c>
    </row>
    <row r="325" spans="1:3" s="47" customFormat="1" ht="63" customHeight="1" x14ac:dyDescent="0.3">
      <c r="A325" s="57"/>
      <c r="B325" s="55" t="s">
        <v>231</v>
      </c>
      <c r="C325" s="56">
        <v>2700</v>
      </c>
    </row>
    <row r="326" spans="1:3" s="47" customFormat="1" ht="24.95" customHeight="1" x14ac:dyDescent="0.3">
      <c r="A326" s="57"/>
      <c r="B326" s="58" t="s">
        <v>232</v>
      </c>
      <c r="C326" s="56"/>
    </row>
    <row r="327" spans="1:3" s="47" customFormat="1" ht="23.1" customHeight="1" x14ac:dyDescent="0.3">
      <c r="A327" s="57" t="s">
        <v>919</v>
      </c>
      <c r="B327" s="59" t="s">
        <v>233</v>
      </c>
      <c r="C327" s="56">
        <v>200</v>
      </c>
    </row>
    <row r="328" spans="1:3" s="47" customFormat="1" ht="23.1" customHeight="1" x14ac:dyDescent="0.3">
      <c r="A328" s="57" t="s">
        <v>922</v>
      </c>
      <c r="B328" s="59" t="s">
        <v>234</v>
      </c>
      <c r="C328" s="56">
        <v>400</v>
      </c>
    </row>
    <row r="329" spans="1:3" s="47" customFormat="1" ht="23.1" customHeight="1" x14ac:dyDescent="0.3">
      <c r="A329" s="57" t="s">
        <v>920</v>
      </c>
      <c r="B329" s="59" t="s">
        <v>235</v>
      </c>
      <c r="C329" s="56">
        <v>90</v>
      </c>
    </row>
    <row r="330" spans="1:3" s="47" customFormat="1" ht="23.1" customHeight="1" x14ac:dyDescent="0.3">
      <c r="A330" s="57" t="s">
        <v>922</v>
      </c>
      <c r="B330" s="59" t="s">
        <v>921</v>
      </c>
      <c r="C330" s="56">
        <v>130</v>
      </c>
    </row>
    <row r="331" spans="1:3" s="47" customFormat="1" ht="23.1" customHeight="1" x14ac:dyDescent="0.3">
      <c r="A331" s="57" t="s">
        <v>923</v>
      </c>
      <c r="B331" s="59" t="s">
        <v>601</v>
      </c>
      <c r="C331" s="56">
        <v>150</v>
      </c>
    </row>
    <row r="332" spans="1:3" s="47" customFormat="1" ht="60.75" x14ac:dyDescent="0.3">
      <c r="A332" s="57" t="s">
        <v>923</v>
      </c>
      <c r="B332" s="59" t="s">
        <v>602</v>
      </c>
      <c r="C332" s="56">
        <v>1800</v>
      </c>
    </row>
    <row r="333" spans="1:3" s="47" customFormat="1" ht="20.25" x14ac:dyDescent="0.3">
      <c r="A333" s="57" t="s">
        <v>924</v>
      </c>
      <c r="B333" s="59" t="s">
        <v>606</v>
      </c>
      <c r="C333" s="56">
        <v>920</v>
      </c>
    </row>
    <row r="334" spans="1:3" s="47" customFormat="1" ht="20.25" x14ac:dyDescent="0.3">
      <c r="A334" s="57" t="s">
        <v>925</v>
      </c>
      <c r="B334" s="59" t="s">
        <v>607</v>
      </c>
      <c r="C334" s="56">
        <v>920</v>
      </c>
    </row>
    <row r="335" spans="1:3" s="47" customFormat="1" ht="28.15" customHeight="1" x14ac:dyDescent="0.3">
      <c r="A335" s="57"/>
      <c r="B335" s="58" t="s">
        <v>236</v>
      </c>
      <c r="C335" s="56"/>
    </row>
    <row r="336" spans="1:3" s="47" customFormat="1" ht="23.1" customHeight="1" x14ac:dyDescent="0.3">
      <c r="A336" s="57"/>
      <c r="B336" s="55" t="s">
        <v>237</v>
      </c>
      <c r="C336" s="71">
        <v>150</v>
      </c>
    </row>
    <row r="337" spans="1:3" s="47" customFormat="1" ht="23.1" customHeight="1" x14ac:dyDescent="0.3">
      <c r="A337" s="57"/>
      <c r="B337" s="59" t="s">
        <v>238</v>
      </c>
      <c r="C337" s="71">
        <v>150</v>
      </c>
    </row>
    <row r="338" spans="1:3" s="47" customFormat="1" ht="40.9" customHeight="1" x14ac:dyDescent="0.3">
      <c r="A338" s="57" t="s">
        <v>806</v>
      </c>
      <c r="B338" s="59" t="s">
        <v>805</v>
      </c>
      <c r="C338" s="71">
        <v>300</v>
      </c>
    </row>
    <row r="339" spans="1:3" s="47" customFormat="1" ht="23.1" customHeight="1" x14ac:dyDescent="0.3">
      <c r="A339" s="57" t="s">
        <v>807</v>
      </c>
      <c r="B339" s="59" t="s">
        <v>239</v>
      </c>
      <c r="C339" s="71">
        <v>200</v>
      </c>
    </row>
    <row r="340" spans="1:3" s="47" customFormat="1" ht="23.1" customHeight="1" x14ac:dyDescent="0.3">
      <c r="A340" s="57" t="s">
        <v>808</v>
      </c>
      <c r="B340" s="59" t="s">
        <v>240</v>
      </c>
      <c r="C340" s="71">
        <v>300</v>
      </c>
    </row>
    <row r="341" spans="1:3" s="47" customFormat="1" ht="40.5" x14ac:dyDescent="0.3">
      <c r="A341" s="57" t="s">
        <v>809</v>
      </c>
      <c r="B341" s="59" t="s">
        <v>241</v>
      </c>
      <c r="C341" s="71">
        <v>200</v>
      </c>
    </row>
    <row r="342" spans="1:3" s="47" customFormat="1" ht="40.5" x14ac:dyDescent="0.3">
      <c r="A342" s="57" t="s">
        <v>810</v>
      </c>
      <c r="B342" s="59" t="s">
        <v>242</v>
      </c>
      <c r="C342" s="71">
        <v>150</v>
      </c>
    </row>
    <row r="343" spans="1:3" s="47" customFormat="1" ht="43.5" customHeight="1" x14ac:dyDescent="0.3">
      <c r="A343" s="57" t="s">
        <v>811</v>
      </c>
      <c r="B343" s="59" t="s">
        <v>243</v>
      </c>
      <c r="C343" s="71">
        <v>150</v>
      </c>
    </row>
    <row r="344" spans="1:3" s="47" customFormat="1" ht="23.1" customHeight="1" x14ac:dyDescent="0.3">
      <c r="A344" s="57" t="s">
        <v>812</v>
      </c>
      <c r="B344" s="59" t="s">
        <v>244</v>
      </c>
      <c r="C344" s="71">
        <v>150</v>
      </c>
    </row>
    <row r="345" spans="1:3" s="47" customFormat="1" ht="60.75" x14ac:dyDescent="0.3">
      <c r="A345" s="57" t="s">
        <v>821</v>
      </c>
      <c r="B345" s="59" t="s">
        <v>245</v>
      </c>
      <c r="C345" s="71">
        <v>450</v>
      </c>
    </row>
    <row r="346" spans="1:3" s="47" customFormat="1" ht="60.75" x14ac:dyDescent="0.3">
      <c r="A346" s="57" t="s">
        <v>823</v>
      </c>
      <c r="B346" s="59" t="s">
        <v>819</v>
      </c>
      <c r="C346" s="71">
        <v>300</v>
      </c>
    </row>
    <row r="347" spans="1:3" s="47" customFormat="1" ht="40.5" x14ac:dyDescent="0.3">
      <c r="A347" s="57" t="s">
        <v>820</v>
      </c>
      <c r="B347" s="59" t="s">
        <v>246</v>
      </c>
      <c r="C347" s="71">
        <v>240</v>
      </c>
    </row>
    <row r="348" spans="1:3" s="47" customFormat="1" ht="23.1" customHeight="1" x14ac:dyDescent="0.3">
      <c r="A348" s="57" t="s">
        <v>818</v>
      </c>
      <c r="B348" s="59" t="s">
        <v>247</v>
      </c>
      <c r="C348" s="71">
        <v>250</v>
      </c>
    </row>
    <row r="349" spans="1:3" s="47" customFormat="1" ht="40.5" x14ac:dyDescent="0.3">
      <c r="A349" s="57" t="s">
        <v>926</v>
      </c>
      <c r="B349" s="59" t="s">
        <v>248</v>
      </c>
      <c r="C349" s="71">
        <v>200</v>
      </c>
    </row>
    <row r="350" spans="1:3" s="47" customFormat="1" ht="60.75" x14ac:dyDescent="0.3">
      <c r="A350" s="57" t="s">
        <v>823</v>
      </c>
      <c r="B350" s="59" t="s">
        <v>249</v>
      </c>
      <c r="C350" s="71">
        <v>350</v>
      </c>
    </row>
    <row r="351" spans="1:3" s="47" customFormat="1" ht="28.15" customHeight="1" x14ac:dyDescent="0.3">
      <c r="A351" s="57" t="s">
        <v>822</v>
      </c>
      <c r="B351" s="59" t="s">
        <v>250</v>
      </c>
      <c r="C351" s="71">
        <v>350</v>
      </c>
    </row>
    <row r="352" spans="1:3" s="47" customFormat="1" ht="38.25" customHeight="1" x14ac:dyDescent="0.3">
      <c r="A352" s="57" t="s">
        <v>927</v>
      </c>
      <c r="B352" s="59" t="s">
        <v>251</v>
      </c>
      <c r="C352" s="71">
        <v>500</v>
      </c>
    </row>
    <row r="353" spans="1:3" s="47" customFormat="1" ht="20.25" x14ac:dyDescent="0.3">
      <c r="A353" s="57" t="s">
        <v>813</v>
      </c>
      <c r="B353" s="59" t="s">
        <v>252</v>
      </c>
      <c r="C353" s="71">
        <v>300</v>
      </c>
    </row>
    <row r="354" spans="1:3" s="47" customFormat="1" ht="40.5" x14ac:dyDescent="0.3">
      <c r="A354" s="57" t="s">
        <v>814</v>
      </c>
      <c r="B354" s="59" t="s">
        <v>253</v>
      </c>
      <c r="C354" s="71">
        <v>450</v>
      </c>
    </row>
    <row r="355" spans="1:3" s="47" customFormat="1" ht="40.5" x14ac:dyDescent="0.3">
      <c r="A355" s="57" t="s">
        <v>815</v>
      </c>
      <c r="B355" s="59" t="s">
        <v>254</v>
      </c>
      <c r="C355" s="71">
        <v>250</v>
      </c>
    </row>
    <row r="356" spans="1:3" s="47" customFormat="1" ht="40.5" x14ac:dyDescent="0.3">
      <c r="A356" s="57" t="s">
        <v>816</v>
      </c>
      <c r="B356" s="59" t="s">
        <v>255</v>
      </c>
      <c r="C356" s="71">
        <v>200</v>
      </c>
    </row>
    <row r="357" spans="1:3" s="47" customFormat="1" ht="40.5" x14ac:dyDescent="0.3">
      <c r="A357" s="57" t="s">
        <v>817</v>
      </c>
      <c r="B357" s="59" t="s">
        <v>256</v>
      </c>
      <c r="C357" s="71">
        <v>200</v>
      </c>
    </row>
    <row r="358" spans="1:3" s="47" customFormat="1" ht="23.1" customHeight="1" x14ac:dyDescent="0.3">
      <c r="A358" s="57" t="s">
        <v>803</v>
      </c>
      <c r="B358" s="59" t="s">
        <v>257</v>
      </c>
      <c r="C358" s="71">
        <v>300</v>
      </c>
    </row>
    <row r="359" spans="1:3" s="47" customFormat="1" ht="23.1" customHeight="1" x14ac:dyDescent="0.3">
      <c r="A359" s="60"/>
      <c r="B359" s="59" t="s">
        <v>258</v>
      </c>
      <c r="C359" s="71">
        <v>200</v>
      </c>
    </row>
    <row r="360" spans="1:3" s="47" customFormat="1" ht="23.1" customHeight="1" x14ac:dyDescent="0.3">
      <c r="A360" s="57" t="s">
        <v>803</v>
      </c>
      <c r="B360" s="59" t="s">
        <v>259</v>
      </c>
      <c r="C360" s="71">
        <v>1500</v>
      </c>
    </row>
    <row r="361" spans="1:3" s="47" customFormat="1" ht="23.1" customHeight="1" x14ac:dyDescent="0.3">
      <c r="A361" s="57" t="s">
        <v>804</v>
      </c>
      <c r="B361" s="59" t="s">
        <v>260</v>
      </c>
      <c r="C361" s="71">
        <v>500</v>
      </c>
    </row>
    <row r="362" spans="1:3" s="47" customFormat="1" ht="23.1" customHeight="1" x14ac:dyDescent="0.3">
      <c r="A362" s="57" t="s">
        <v>804</v>
      </c>
      <c r="B362" s="59" t="s">
        <v>261</v>
      </c>
      <c r="C362" s="71">
        <v>600</v>
      </c>
    </row>
    <row r="363" spans="1:3" s="47" customFormat="1" ht="23.1" customHeight="1" x14ac:dyDescent="0.3">
      <c r="A363" s="57"/>
      <c r="B363" s="59" t="s">
        <v>262</v>
      </c>
      <c r="C363" s="71">
        <v>300</v>
      </c>
    </row>
    <row r="364" spans="1:3" s="47" customFormat="1" ht="23.1" customHeight="1" x14ac:dyDescent="0.3">
      <c r="A364" s="57"/>
      <c r="B364" s="59" t="s">
        <v>263</v>
      </c>
      <c r="C364" s="71">
        <v>500</v>
      </c>
    </row>
    <row r="365" spans="1:3" s="47" customFormat="1" ht="23.1" customHeight="1" x14ac:dyDescent="0.3">
      <c r="A365" s="57"/>
      <c r="B365" s="58" t="s">
        <v>583</v>
      </c>
      <c r="C365" s="71"/>
    </row>
    <row r="366" spans="1:3" s="47" customFormat="1" ht="23.1" customHeight="1" x14ac:dyDescent="0.3">
      <c r="A366" s="57" t="s">
        <v>801</v>
      </c>
      <c r="B366" s="59" t="s">
        <v>584</v>
      </c>
      <c r="C366" s="71">
        <v>500</v>
      </c>
    </row>
    <row r="367" spans="1:3" s="47" customFormat="1" ht="23.1" customHeight="1" x14ac:dyDescent="0.3">
      <c r="A367" s="57" t="s">
        <v>801</v>
      </c>
      <c r="B367" s="59" t="s">
        <v>585</v>
      </c>
      <c r="C367" s="71">
        <v>250</v>
      </c>
    </row>
    <row r="368" spans="1:3" s="47" customFormat="1" ht="23.1" customHeight="1" x14ac:dyDescent="0.3">
      <c r="A368" s="57"/>
      <c r="B368" s="59" t="s">
        <v>586</v>
      </c>
      <c r="C368" s="71">
        <v>500</v>
      </c>
    </row>
    <row r="369" spans="1:3" s="47" customFormat="1" ht="23.1" customHeight="1" x14ac:dyDescent="0.3">
      <c r="A369" s="57"/>
      <c r="B369" s="59" t="s">
        <v>587</v>
      </c>
      <c r="C369" s="71">
        <v>250</v>
      </c>
    </row>
    <row r="370" spans="1:3" s="47" customFormat="1" ht="23.1" customHeight="1" x14ac:dyDescent="0.3">
      <c r="A370" s="57"/>
      <c r="B370" s="59" t="s">
        <v>588</v>
      </c>
      <c r="C370" s="71">
        <v>250</v>
      </c>
    </row>
    <row r="371" spans="1:3" s="47" customFormat="1" ht="27.75" customHeight="1" x14ac:dyDescent="0.3">
      <c r="A371" s="57"/>
      <c r="B371" s="58" t="s">
        <v>264</v>
      </c>
      <c r="C371" s="56"/>
    </row>
    <row r="372" spans="1:3" s="47" customFormat="1" ht="23.1" customHeight="1" x14ac:dyDescent="0.3">
      <c r="A372" s="57" t="s">
        <v>905</v>
      </c>
      <c r="B372" s="59" t="s">
        <v>265</v>
      </c>
      <c r="C372" s="56">
        <v>400</v>
      </c>
    </row>
    <row r="373" spans="1:3" s="47" customFormat="1" ht="23.1" customHeight="1" x14ac:dyDescent="0.3">
      <c r="A373" s="57" t="s">
        <v>905</v>
      </c>
      <c r="B373" s="59" t="s">
        <v>266</v>
      </c>
      <c r="C373" s="56">
        <v>600</v>
      </c>
    </row>
    <row r="374" spans="1:3" s="47" customFormat="1" ht="23.1" customHeight="1" x14ac:dyDescent="0.3">
      <c r="A374" s="57" t="s">
        <v>905</v>
      </c>
      <c r="B374" s="59" t="s">
        <v>267</v>
      </c>
      <c r="C374" s="56">
        <v>750</v>
      </c>
    </row>
    <row r="375" spans="1:3" s="47" customFormat="1" ht="23.1" customHeight="1" x14ac:dyDescent="0.3">
      <c r="A375" s="57" t="s">
        <v>905</v>
      </c>
      <c r="B375" s="59" t="s">
        <v>268</v>
      </c>
      <c r="C375" s="56">
        <v>950</v>
      </c>
    </row>
    <row r="376" spans="1:3" s="47" customFormat="1" ht="23.1" customHeight="1" x14ac:dyDescent="0.3">
      <c r="A376" s="57"/>
      <c r="B376" s="59" t="s">
        <v>269</v>
      </c>
      <c r="C376" s="56">
        <v>190</v>
      </c>
    </row>
    <row r="377" spans="1:3" s="47" customFormat="1" ht="23.1" customHeight="1" x14ac:dyDescent="0.3">
      <c r="A377" s="57"/>
      <c r="B377" s="59" t="s">
        <v>270</v>
      </c>
      <c r="C377" s="56">
        <v>460</v>
      </c>
    </row>
    <row r="378" spans="1:3" s="47" customFormat="1" ht="23.1" customHeight="1" x14ac:dyDescent="0.3">
      <c r="A378" s="57"/>
      <c r="B378" s="59" t="s">
        <v>271</v>
      </c>
      <c r="C378" s="56">
        <v>1370</v>
      </c>
    </row>
    <row r="379" spans="1:3" s="47" customFormat="1" ht="23.1" customHeight="1" x14ac:dyDescent="0.3">
      <c r="A379" s="57" t="s">
        <v>932</v>
      </c>
      <c r="B379" s="59" t="s">
        <v>272</v>
      </c>
      <c r="C379" s="56">
        <v>760</v>
      </c>
    </row>
    <row r="380" spans="1:3" s="47" customFormat="1" ht="23.1" customHeight="1" x14ac:dyDescent="0.3">
      <c r="A380" s="57" t="s">
        <v>931</v>
      </c>
      <c r="B380" s="59" t="s">
        <v>273</v>
      </c>
      <c r="C380" s="56">
        <v>760</v>
      </c>
    </row>
    <row r="381" spans="1:3" s="47" customFormat="1" ht="23.1" customHeight="1" x14ac:dyDescent="0.3">
      <c r="A381" s="57" t="s">
        <v>930</v>
      </c>
      <c r="B381" s="59" t="s">
        <v>274</v>
      </c>
      <c r="C381" s="56">
        <v>1900</v>
      </c>
    </row>
    <row r="382" spans="1:3" s="47" customFormat="1" ht="23.1" customHeight="1" x14ac:dyDescent="0.3">
      <c r="A382" s="57" t="s">
        <v>929</v>
      </c>
      <c r="B382" s="59" t="s">
        <v>275</v>
      </c>
      <c r="C382" s="56">
        <v>700</v>
      </c>
    </row>
    <row r="383" spans="1:3" s="47" customFormat="1" ht="23.1" customHeight="1" x14ac:dyDescent="0.3">
      <c r="A383" s="57" t="s">
        <v>928</v>
      </c>
      <c r="B383" s="59" t="s">
        <v>276</v>
      </c>
      <c r="C383" s="56">
        <v>1200</v>
      </c>
    </row>
    <row r="384" spans="1:3" s="47" customFormat="1" ht="23.1" customHeight="1" x14ac:dyDescent="0.3">
      <c r="A384" s="57" t="s">
        <v>933</v>
      </c>
      <c r="B384" s="59" t="s">
        <v>277</v>
      </c>
      <c r="C384" s="56">
        <v>690</v>
      </c>
    </row>
    <row r="385" spans="1:3" s="47" customFormat="1" ht="23.1" customHeight="1" x14ac:dyDescent="0.3">
      <c r="A385" s="57" t="s">
        <v>934</v>
      </c>
      <c r="B385" s="59" t="s">
        <v>278</v>
      </c>
      <c r="C385" s="56">
        <v>760</v>
      </c>
    </row>
    <row r="386" spans="1:3" s="47" customFormat="1" ht="44.25" customHeight="1" x14ac:dyDescent="0.3">
      <c r="A386" s="57"/>
      <c r="B386" s="59" t="s">
        <v>279</v>
      </c>
      <c r="C386" s="56">
        <v>760</v>
      </c>
    </row>
    <row r="387" spans="1:3" s="47" customFormat="1" ht="23.1" customHeight="1" x14ac:dyDescent="0.3">
      <c r="A387" s="57" t="s">
        <v>935</v>
      </c>
      <c r="B387" s="59" t="s">
        <v>280</v>
      </c>
      <c r="C387" s="56">
        <v>760</v>
      </c>
    </row>
    <row r="388" spans="1:3" s="47" customFormat="1" ht="23.1" customHeight="1" x14ac:dyDescent="0.3">
      <c r="A388" s="57" t="s">
        <v>936</v>
      </c>
      <c r="B388" s="59" t="s">
        <v>281</v>
      </c>
      <c r="C388" s="56">
        <v>1250</v>
      </c>
    </row>
    <row r="389" spans="1:3" s="47" customFormat="1" ht="23.1" customHeight="1" x14ac:dyDescent="0.3">
      <c r="A389" s="57" t="s">
        <v>937</v>
      </c>
      <c r="B389" s="59" t="s">
        <v>282</v>
      </c>
      <c r="C389" s="56">
        <v>760</v>
      </c>
    </row>
    <row r="390" spans="1:3" s="47" customFormat="1" ht="23.1" customHeight="1" x14ac:dyDescent="0.3">
      <c r="A390" s="57" t="s">
        <v>938</v>
      </c>
      <c r="B390" s="59" t="s">
        <v>283</v>
      </c>
      <c r="C390" s="56">
        <v>1250</v>
      </c>
    </row>
    <row r="391" spans="1:3" s="47" customFormat="1" ht="23.1" customHeight="1" x14ac:dyDescent="0.3">
      <c r="A391" s="57"/>
      <c r="B391" s="59" t="s">
        <v>284</v>
      </c>
      <c r="C391" s="56">
        <v>690</v>
      </c>
    </row>
    <row r="392" spans="1:3" s="47" customFormat="1" ht="23.1" customHeight="1" x14ac:dyDescent="0.3">
      <c r="A392" s="57"/>
      <c r="B392" s="59" t="s">
        <v>285</v>
      </c>
      <c r="C392" s="56">
        <v>690</v>
      </c>
    </row>
    <row r="393" spans="1:3" s="47" customFormat="1" ht="23.1" customHeight="1" x14ac:dyDescent="0.3">
      <c r="A393" s="57" t="s">
        <v>940</v>
      </c>
      <c r="B393" s="59" t="s">
        <v>286</v>
      </c>
      <c r="C393" s="56">
        <v>690</v>
      </c>
    </row>
    <row r="394" spans="1:3" s="47" customFormat="1" ht="23.1" customHeight="1" x14ac:dyDescent="0.3">
      <c r="A394" s="57" t="s">
        <v>939</v>
      </c>
      <c r="B394" s="59" t="s">
        <v>287</v>
      </c>
      <c r="C394" s="56">
        <v>690</v>
      </c>
    </row>
    <row r="395" spans="1:3" s="47" customFormat="1" ht="23.1" customHeight="1" x14ac:dyDescent="0.3">
      <c r="A395" s="57" t="s">
        <v>941</v>
      </c>
      <c r="B395" s="59" t="s">
        <v>288</v>
      </c>
      <c r="C395" s="56">
        <v>690</v>
      </c>
    </row>
    <row r="396" spans="1:3" s="47" customFormat="1" ht="23.1" customHeight="1" x14ac:dyDescent="0.3">
      <c r="A396" s="57" t="s">
        <v>942</v>
      </c>
      <c r="B396" s="59" t="s">
        <v>289</v>
      </c>
      <c r="C396" s="56">
        <v>760</v>
      </c>
    </row>
    <row r="397" spans="1:3" s="47" customFormat="1" ht="23.1" customHeight="1" x14ac:dyDescent="0.3">
      <c r="A397" s="57"/>
      <c r="B397" s="59" t="s">
        <v>290</v>
      </c>
      <c r="C397" s="56">
        <v>350</v>
      </c>
    </row>
    <row r="398" spans="1:3" s="47" customFormat="1" ht="23.1" customHeight="1" x14ac:dyDescent="0.3">
      <c r="A398" s="57"/>
      <c r="B398" s="59" t="s">
        <v>291</v>
      </c>
      <c r="C398" s="56">
        <v>450</v>
      </c>
    </row>
    <row r="399" spans="1:3" s="47" customFormat="1" ht="23.1" customHeight="1" x14ac:dyDescent="0.3">
      <c r="A399" s="57"/>
      <c r="B399" s="59" t="s">
        <v>292</v>
      </c>
      <c r="C399" s="56">
        <v>370</v>
      </c>
    </row>
    <row r="400" spans="1:3" s="47" customFormat="1" ht="23.1" customHeight="1" x14ac:dyDescent="0.3">
      <c r="A400" s="57" t="s">
        <v>943</v>
      </c>
      <c r="B400" s="59" t="s">
        <v>293</v>
      </c>
      <c r="C400" s="56">
        <v>900</v>
      </c>
    </row>
    <row r="401" spans="1:3" s="47" customFormat="1" ht="23.1" customHeight="1" x14ac:dyDescent="0.3">
      <c r="A401" s="57"/>
      <c r="B401" s="59" t="s">
        <v>294</v>
      </c>
      <c r="C401" s="56">
        <v>1250</v>
      </c>
    </row>
    <row r="402" spans="1:3" s="47" customFormat="1" ht="23.1" customHeight="1" x14ac:dyDescent="0.3">
      <c r="A402" s="57"/>
      <c r="B402" s="59" t="s">
        <v>295</v>
      </c>
      <c r="C402" s="56">
        <v>1050</v>
      </c>
    </row>
    <row r="403" spans="1:3" s="47" customFormat="1" ht="23.1" customHeight="1" x14ac:dyDescent="0.3">
      <c r="A403" s="57" t="s">
        <v>944</v>
      </c>
      <c r="B403" s="59" t="s">
        <v>296</v>
      </c>
      <c r="C403" s="56">
        <v>690</v>
      </c>
    </row>
    <row r="404" spans="1:3" s="47" customFormat="1" ht="20.25" x14ac:dyDescent="0.3">
      <c r="A404" s="57" t="s">
        <v>945</v>
      </c>
      <c r="B404" s="59" t="s">
        <v>946</v>
      </c>
      <c r="C404" s="56">
        <v>510</v>
      </c>
    </row>
    <row r="405" spans="1:3" s="47" customFormat="1" ht="40.5" customHeight="1" x14ac:dyDescent="0.3">
      <c r="A405" s="57"/>
      <c r="B405" s="58" t="s">
        <v>341</v>
      </c>
      <c r="C405" s="56"/>
    </row>
    <row r="406" spans="1:3" s="47" customFormat="1" ht="55.5" customHeight="1" x14ac:dyDescent="0.3">
      <c r="A406" s="83" t="s">
        <v>611</v>
      </c>
      <c r="B406" s="84"/>
      <c r="C406" s="85"/>
    </row>
    <row r="407" spans="1:3" s="47" customFormat="1" ht="40.5" x14ac:dyDescent="0.3">
      <c r="A407" s="57" t="s">
        <v>612</v>
      </c>
      <c r="B407" s="59" t="s">
        <v>613</v>
      </c>
      <c r="C407" s="56" t="s">
        <v>1067</v>
      </c>
    </row>
    <row r="408" spans="1:3" s="47" customFormat="1" ht="20.25" x14ac:dyDescent="0.3">
      <c r="A408" s="57" t="s">
        <v>614</v>
      </c>
      <c r="B408" s="59" t="s">
        <v>615</v>
      </c>
      <c r="C408" s="56" t="s">
        <v>1068</v>
      </c>
    </row>
    <row r="409" spans="1:3" s="47" customFormat="1" ht="32.25" customHeight="1" x14ac:dyDescent="0.3">
      <c r="A409" s="83" t="s">
        <v>616</v>
      </c>
      <c r="B409" s="84"/>
      <c r="C409" s="85"/>
    </row>
    <row r="410" spans="1:3" s="47" customFormat="1" ht="27" customHeight="1" x14ac:dyDescent="0.3">
      <c r="A410" s="57" t="s">
        <v>617</v>
      </c>
      <c r="B410" s="59" t="s">
        <v>618</v>
      </c>
      <c r="C410" s="56" t="s">
        <v>1069</v>
      </c>
    </row>
    <row r="411" spans="1:3" s="47" customFormat="1" ht="38.25" customHeight="1" x14ac:dyDescent="0.3">
      <c r="A411" s="83" t="s">
        <v>339</v>
      </c>
      <c r="B411" s="84"/>
      <c r="C411" s="85"/>
    </row>
    <row r="412" spans="1:3" s="47" customFormat="1" ht="40.5" x14ac:dyDescent="0.3">
      <c r="A412" s="57" t="s">
        <v>619</v>
      </c>
      <c r="B412" s="59" t="s">
        <v>620</v>
      </c>
      <c r="C412" s="56" t="s">
        <v>1070</v>
      </c>
    </row>
    <row r="413" spans="1:3" s="47" customFormat="1" ht="20.25" x14ac:dyDescent="0.3">
      <c r="A413" s="57" t="s">
        <v>621</v>
      </c>
      <c r="B413" s="59" t="s">
        <v>622</v>
      </c>
      <c r="C413" s="56" t="s">
        <v>1071</v>
      </c>
    </row>
    <row r="414" spans="1:3" s="47" customFormat="1" ht="20.25" x14ac:dyDescent="0.3">
      <c r="A414" s="57" t="s">
        <v>623</v>
      </c>
      <c r="B414" s="59" t="s">
        <v>624</v>
      </c>
      <c r="C414" s="56" t="s">
        <v>1070</v>
      </c>
    </row>
    <row r="415" spans="1:3" s="47" customFormat="1" ht="24.95" customHeight="1" x14ac:dyDescent="0.3">
      <c r="A415" s="57" t="s">
        <v>625</v>
      </c>
      <c r="B415" s="59" t="s">
        <v>626</v>
      </c>
      <c r="C415" s="56" t="s">
        <v>1072</v>
      </c>
    </row>
    <row r="416" spans="1:3" s="47" customFormat="1" ht="42.75" customHeight="1" x14ac:dyDescent="0.3">
      <c r="A416" s="83" t="s">
        <v>73</v>
      </c>
      <c r="B416" s="84"/>
      <c r="C416" s="85"/>
    </row>
    <row r="417" spans="1:3" s="47" customFormat="1" ht="23.1" customHeight="1" x14ac:dyDescent="0.3">
      <c r="A417" s="57" t="s">
        <v>627</v>
      </c>
      <c r="B417" s="59" t="s">
        <v>628</v>
      </c>
      <c r="C417" s="56" t="s">
        <v>1073</v>
      </c>
    </row>
    <row r="418" spans="1:3" s="47" customFormat="1" ht="23.1" customHeight="1" x14ac:dyDescent="0.3">
      <c r="A418" s="57" t="s">
        <v>629</v>
      </c>
      <c r="B418" s="59" t="s">
        <v>630</v>
      </c>
      <c r="C418" s="56" t="s">
        <v>1067</v>
      </c>
    </row>
    <row r="419" spans="1:3" s="47" customFormat="1" ht="23.1" customHeight="1" x14ac:dyDescent="0.3">
      <c r="A419" s="57" t="s">
        <v>631</v>
      </c>
      <c r="B419" s="59" t="s">
        <v>632</v>
      </c>
      <c r="C419" s="56" t="s">
        <v>1070</v>
      </c>
    </row>
    <row r="420" spans="1:3" s="47" customFormat="1" ht="20.25" x14ac:dyDescent="0.3">
      <c r="A420" s="57"/>
      <c r="B420" s="59"/>
      <c r="C420" s="56"/>
    </row>
    <row r="421" spans="1:3" s="47" customFormat="1" ht="37.5" customHeight="1" x14ac:dyDescent="0.3">
      <c r="A421" s="83" t="s">
        <v>633</v>
      </c>
      <c r="B421" s="84"/>
      <c r="C421" s="85"/>
    </row>
    <row r="422" spans="1:3" s="47" customFormat="1" ht="20.25" x14ac:dyDescent="0.3">
      <c r="A422" s="57" t="s">
        <v>634</v>
      </c>
      <c r="B422" s="59" t="s">
        <v>635</v>
      </c>
      <c r="C422" s="56" t="s">
        <v>1074</v>
      </c>
    </row>
    <row r="423" spans="1:3" s="47" customFormat="1" ht="20.25" x14ac:dyDescent="0.3">
      <c r="A423" s="57" t="s">
        <v>636</v>
      </c>
      <c r="B423" s="59" t="s">
        <v>637</v>
      </c>
      <c r="C423" s="56" t="s">
        <v>1069</v>
      </c>
    </row>
    <row r="424" spans="1:3" s="47" customFormat="1" ht="40.5" x14ac:dyDescent="0.3">
      <c r="A424" s="57" t="s">
        <v>638</v>
      </c>
      <c r="B424" s="59" t="s">
        <v>639</v>
      </c>
      <c r="C424" s="56" t="s">
        <v>1070</v>
      </c>
    </row>
    <row r="425" spans="1:3" s="47" customFormat="1" ht="40.5" x14ac:dyDescent="0.3">
      <c r="A425" s="57" t="s">
        <v>640</v>
      </c>
      <c r="B425" s="59" t="s">
        <v>641</v>
      </c>
      <c r="C425" s="56" t="s">
        <v>1070</v>
      </c>
    </row>
    <row r="426" spans="1:3" s="47" customFormat="1" ht="20.25" x14ac:dyDescent="0.3">
      <c r="A426" s="57" t="s">
        <v>640</v>
      </c>
      <c r="B426" s="59" t="s">
        <v>642</v>
      </c>
      <c r="C426" s="56" t="s">
        <v>1069</v>
      </c>
    </row>
    <row r="427" spans="1:3" s="47" customFormat="1" ht="20.25" x14ac:dyDescent="0.3">
      <c r="A427" s="57" t="s">
        <v>643</v>
      </c>
      <c r="B427" s="59" t="s">
        <v>644</v>
      </c>
      <c r="C427" s="56" t="s">
        <v>1075</v>
      </c>
    </row>
    <row r="428" spans="1:3" s="47" customFormat="1" ht="20.25" x14ac:dyDescent="0.3">
      <c r="A428" s="57" t="s">
        <v>643</v>
      </c>
      <c r="B428" s="59" t="s">
        <v>645</v>
      </c>
      <c r="C428" s="56" t="s">
        <v>1075</v>
      </c>
    </row>
    <row r="429" spans="1:3" s="47" customFormat="1" ht="20.25" x14ac:dyDescent="0.3">
      <c r="A429" s="57" t="s">
        <v>646</v>
      </c>
      <c r="B429" s="59" t="s">
        <v>647</v>
      </c>
      <c r="C429" s="56" t="s">
        <v>1076</v>
      </c>
    </row>
    <row r="430" spans="1:3" s="47" customFormat="1" ht="20.25" x14ac:dyDescent="0.3">
      <c r="A430" s="57" t="s">
        <v>648</v>
      </c>
      <c r="B430" s="59" t="s">
        <v>649</v>
      </c>
      <c r="C430" s="56" t="s">
        <v>1077</v>
      </c>
    </row>
    <row r="431" spans="1:3" s="47" customFormat="1" ht="40.5" x14ac:dyDescent="0.3">
      <c r="A431" s="57" t="s">
        <v>650</v>
      </c>
      <c r="B431" s="59" t="s">
        <v>651</v>
      </c>
      <c r="C431" s="56" t="s">
        <v>1078</v>
      </c>
    </row>
    <row r="432" spans="1:3" s="47" customFormat="1" ht="40.5" x14ac:dyDescent="0.3">
      <c r="A432" s="57" t="s">
        <v>650</v>
      </c>
      <c r="B432" s="59" t="s">
        <v>652</v>
      </c>
      <c r="C432" s="56" t="s">
        <v>1079</v>
      </c>
    </row>
    <row r="433" spans="1:3" s="47" customFormat="1" ht="40.5" x14ac:dyDescent="0.3">
      <c r="A433" s="57" t="s">
        <v>650</v>
      </c>
      <c r="B433" s="59" t="s">
        <v>653</v>
      </c>
      <c r="C433" s="56" t="s">
        <v>1080</v>
      </c>
    </row>
    <row r="434" spans="1:3" s="47" customFormat="1" ht="40.5" x14ac:dyDescent="0.3">
      <c r="A434" s="57" t="s">
        <v>650</v>
      </c>
      <c r="B434" s="59" t="s">
        <v>654</v>
      </c>
      <c r="C434" s="56" t="s">
        <v>1081</v>
      </c>
    </row>
    <row r="435" spans="1:3" s="47" customFormat="1" ht="20.25" x14ac:dyDescent="0.3">
      <c r="A435" s="57" t="s">
        <v>655</v>
      </c>
      <c r="B435" s="59" t="s">
        <v>656</v>
      </c>
      <c r="C435" s="56" t="s">
        <v>1082</v>
      </c>
    </row>
    <row r="436" spans="1:3" s="47" customFormat="1" ht="40.5" x14ac:dyDescent="0.3">
      <c r="A436" s="57" t="s">
        <v>657</v>
      </c>
      <c r="B436" s="59" t="s">
        <v>658</v>
      </c>
      <c r="C436" s="56" t="s">
        <v>1083</v>
      </c>
    </row>
    <row r="437" spans="1:3" s="47" customFormat="1" ht="40.5" x14ac:dyDescent="0.3">
      <c r="A437" s="57" t="s">
        <v>657</v>
      </c>
      <c r="B437" s="59" t="s">
        <v>659</v>
      </c>
      <c r="C437" s="56" t="s">
        <v>1067</v>
      </c>
    </row>
    <row r="438" spans="1:3" s="47" customFormat="1" ht="40.5" x14ac:dyDescent="0.3">
      <c r="A438" s="57" t="s">
        <v>657</v>
      </c>
      <c r="B438" s="59" t="s">
        <v>660</v>
      </c>
      <c r="C438" s="56" t="s">
        <v>1069</v>
      </c>
    </row>
    <row r="439" spans="1:3" s="47" customFormat="1" ht="36.75" customHeight="1" x14ac:dyDescent="0.3">
      <c r="A439" s="83" t="s">
        <v>661</v>
      </c>
      <c r="B439" s="84"/>
      <c r="C439" s="85"/>
    </row>
    <row r="440" spans="1:3" s="47" customFormat="1" ht="25.5" customHeight="1" x14ac:dyDescent="0.3">
      <c r="A440" s="57" t="s">
        <v>662</v>
      </c>
      <c r="B440" s="59" t="s">
        <v>663</v>
      </c>
      <c r="C440" s="56" t="s">
        <v>1078</v>
      </c>
    </row>
    <row r="441" spans="1:3" s="47" customFormat="1" ht="20.25" x14ac:dyDescent="0.3">
      <c r="A441" s="57" t="s">
        <v>650</v>
      </c>
      <c r="B441" s="59" t="s">
        <v>1135</v>
      </c>
      <c r="C441" s="56" t="s">
        <v>1082</v>
      </c>
    </row>
    <row r="442" spans="1:3" s="47" customFormat="1" ht="20.25" x14ac:dyDescent="0.3">
      <c r="A442" s="57" t="s">
        <v>650</v>
      </c>
      <c r="B442" s="59" t="s">
        <v>1136</v>
      </c>
      <c r="C442" s="56" t="s">
        <v>1078</v>
      </c>
    </row>
    <row r="443" spans="1:3" s="47" customFormat="1" ht="20.25" x14ac:dyDescent="0.3">
      <c r="A443" s="57" t="s">
        <v>650</v>
      </c>
      <c r="B443" s="59" t="s">
        <v>1137</v>
      </c>
      <c r="C443" s="56" t="s">
        <v>1084</v>
      </c>
    </row>
    <row r="444" spans="1:3" s="47" customFormat="1" ht="40.5" x14ac:dyDescent="0.3">
      <c r="A444" s="57" t="s">
        <v>650</v>
      </c>
      <c r="B444" s="59" t="s">
        <v>664</v>
      </c>
      <c r="C444" s="56" t="s">
        <v>1085</v>
      </c>
    </row>
    <row r="445" spans="1:3" s="47" customFormat="1" ht="40.5" x14ac:dyDescent="0.3">
      <c r="A445" s="57" t="s">
        <v>650</v>
      </c>
      <c r="B445" s="59" t="s">
        <v>665</v>
      </c>
      <c r="C445" s="56" t="s">
        <v>1086</v>
      </c>
    </row>
    <row r="446" spans="1:3" s="47" customFormat="1" ht="42" customHeight="1" x14ac:dyDescent="0.3">
      <c r="A446" s="83" t="s">
        <v>666</v>
      </c>
      <c r="B446" s="84"/>
      <c r="C446" s="85"/>
    </row>
    <row r="447" spans="1:3" s="47" customFormat="1" ht="40.5" x14ac:dyDescent="0.3">
      <c r="A447" s="57" t="s">
        <v>667</v>
      </c>
      <c r="B447" s="59" t="s">
        <v>668</v>
      </c>
      <c r="C447" s="56" t="s">
        <v>1087</v>
      </c>
    </row>
    <row r="448" spans="1:3" s="47" customFormat="1" ht="40.5" x14ac:dyDescent="0.3">
      <c r="A448" s="57" t="s">
        <v>669</v>
      </c>
      <c r="B448" s="59" t="s">
        <v>1138</v>
      </c>
      <c r="C448" s="56" t="s">
        <v>1088</v>
      </c>
    </row>
    <row r="449" spans="1:3" s="47" customFormat="1" ht="40.5" x14ac:dyDescent="0.3">
      <c r="A449" s="57" t="s">
        <v>670</v>
      </c>
      <c r="B449" s="59" t="s">
        <v>671</v>
      </c>
      <c r="C449" s="56" t="s">
        <v>1082</v>
      </c>
    </row>
    <row r="450" spans="1:3" s="47" customFormat="1" ht="40.5" x14ac:dyDescent="0.3">
      <c r="A450" s="57" t="s">
        <v>672</v>
      </c>
      <c r="B450" s="59" t="s">
        <v>673</v>
      </c>
      <c r="C450" s="56" t="s">
        <v>1089</v>
      </c>
    </row>
    <row r="451" spans="1:3" s="47" customFormat="1" ht="30" customHeight="1" x14ac:dyDescent="0.3">
      <c r="A451" s="57" t="s">
        <v>674</v>
      </c>
      <c r="B451" s="59" t="s">
        <v>675</v>
      </c>
      <c r="C451" s="56" t="s">
        <v>1081</v>
      </c>
    </row>
    <row r="452" spans="1:3" s="47" customFormat="1" ht="24.75" customHeight="1" x14ac:dyDescent="0.3">
      <c r="A452" s="57" t="s">
        <v>676</v>
      </c>
      <c r="B452" s="59" t="s">
        <v>677</v>
      </c>
      <c r="C452" s="56" t="s">
        <v>1088</v>
      </c>
    </row>
    <row r="453" spans="1:3" s="47" customFormat="1" ht="40.5" x14ac:dyDescent="0.3">
      <c r="A453" s="57" t="s">
        <v>676</v>
      </c>
      <c r="B453" s="59" t="s">
        <v>678</v>
      </c>
      <c r="C453" s="56" t="s">
        <v>1090</v>
      </c>
    </row>
    <row r="454" spans="1:3" s="47" customFormat="1" ht="45" customHeight="1" x14ac:dyDescent="0.3">
      <c r="A454" s="83" t="s">
        <v>679</v>
      </c>
      <c r="B454" s="84"/>
      <c r="C454" s="85"/>
    </row>
    <row r="455" spans="1:3" s="47" customFormat="1" ht="28.5" customHeight="1" x14ac:dyDescent="0.3">
      <c r="A455" s="57" t="s">
        <v>680</v>
      </c>
      <c r="B455" s="59" t="s">
        <v>681</v>
      </c>
      <c r="C455" s="56" t="s">
        <v>1068</v>
      </c>
    </row>
    <row r="456" spans="1:3" s="47" customFormat="1" ht="40.5" x14ac:dyDescent="0.3">
      <c r="A456" s="57" t="s">
        <v>667</v>
      </c>
      <c r="B456" s="59" t="s">
        <v>668</v>
      </c>
      <c r="C456" s="56" t="s">
        <v>1077</v>
      </c>
    </row>
    <row r="457" spans="1:3" s="47" customFormat="1" ht="40.5" x14ac:dyDescent="0.3">
      <c r="A457" s="57" t="s">
        <v>682</v>
      </c>
      <c r="B457" s="59" t="s">
        <v>683</v>
      </c>
      <c r="C457" s="56" t="s">
        <v>1087</v>
      </c>
    </row>
    <row r="458" spans="1:3" s="47" customFormat="1" ht="25.5" customHeight="1" x14ac:dyDescent="0.3">
      <c r="A458" s="57" t="s">
        <v>684</v>
      </c>
      <c r="B458" s="59" t="s">
        <v>685</v>
      </c>
      <c r="C458" s="56" t="s">
        <v>1091</v>
      </c>
    </row>
    <row r="459" spans="1:3" s="47" customFormat="1" ht="40.5" x14ac:dyDescent="0.3">
      <c r="A459" s="57" t="s">
        <v>670</v>
      </c>
      <c r="B459" s="59" t="s">
        <v>686</v>
      </c>
      <c r="C459" s="56" t="s">
        <v>1078</v>
      </c>
    </row>
    <row r="460" spans="1:3" s="47" customFormat="1" ht="40.5" x14ac:dyDescent="0.3">
      <c r="A460" s="57" t="s">
        <v>687</v>
      </c>
      <c r="B460" s="59" t="s">
        <v>688</v>
      </c>
      <c r="C460" s="56" t="s">
        <v>1092</v>
      </c>
    </row>
    <row r="461" spans="1:3" s="47" customFormat="1" ht="40.5" x14ac:dyDescent="0.3">
      <c r="A461" s="57" t="s">
        <v>672</v>
      </c>
      <c r="B461" s="59" t="s">
        <v>689</v>
      </c>
      <c r="C461" s="56" t="s">
        <v>1085</v>
      </c>
    </row>
    <row r="462" spans="1:3" s="47" customFormat="1" ht="40.5" x14ac:dyDescent="0.3">
      <c r="A462" s="57" t="s">
        <v>690</v>
      </c>
      <c r="B462" s="59" t="s">
        <v>691</v>
      </c>
      <c r="C462" s="56" t="s">
        <v>1093</v>
      </c>
    </row>
    <row r="463" spans="1:3" s="47" customFormat="1" ht="20.25" x14ac:dyDescent="0.3">
      <c r="A463" s="57" t="s">
        <v>692</v>
      </c>
      <c r="B463" s="59" t="s">
        <v>693</v>
      </c>
      <c r="C463" s="56" t="s">
        <v>1094</v>
      </c>
    </row>
    <row r="464" spans="1:3" s="47" customFormat="1" ht="20.25" x14ac:dyDescent="0.3">
      <c r="A464" s="57" t="s">
        <v>694</v>
      </c>
      <c r="B464" s="59" t="s">
        <v>695</v>
      </c>
      <c r="C464" s="56" t="s">
        <v>1095</v>
      </c>
    </row>
    <row r="465" spans="1:3" s="47" customFormat="1" ht="20.25" x14ac:dyDescent="0.3">
      <c r="A465" s="57" t="s">
        <v>694</v>
      </c>
      <c r="B465" s="59" t="s">
        <v>696</v>
      </c>
      <c r="C465" s="56" t="s">
        <v>1077</v>
      </c>
    </row>
    <row r="466" spans="1:3" s="47" customFormat="1" ht="20.25" x14ac:dyDescent="0.3">
      <c r="A466" s="57" t="s">
        <v>697</v>
      </c>
      <c r="B466" s="59" t="s">
        <v>698</v>
      </c>
      <c r="C466" s="56" t="s">
        <v>1069</v>
      </c>
    </row>
    <row r="467" spans="1:3" s="47" customFormat="1" ht="20.25" x14ac:dyDescent="0.3">
      <c r="A467" s="57" t="s">
        <v>697</v>
      </c>
      <c r="B467" s="59" t="s">
        <v>699</v>
      </c>
      <c r="C467" s="56" t="s">
        <v>1081</v>
      </c>
    </row>
    <row r="468" spans="1:3" s="47" customFormat="1" ht="20.25" x14ac:dyDescent="0.3">
      <c r="A468" s="57" t="s">
        <v>697</v>
      </c>
      <c r="B468" s="59" t="s">
        <v>700</v>
      </c>
      <c r="C468" s="56" t="s">
        <v>1096</v>
      </c>
    </row>
    <row r="469" spans="1:3" s="47" customFormat="1" ht="40.5" x14ac:dyDescent="0.3">
      <c r="A469" s="57" t="s">
        <v>701</v>
      </c>
      <c r="B469" s="59" t="s">
        <v>702</v>
      </c>
      <c r="C469" s="56" t="s">
        <v>1097</v>
      </c>
    </row>
    <row r="470" spans="1:3" s="47" customFormat="1" ht="20.25" x14ac:dyDescent="0.3">
      <c r="A470" s="57" t="s">
        <v>674</v>
      </c>
      <c r="B470" s="59" t="s">
        <v>703</v>
      </c>
      <c r="C470" s="56" t="s">
        <v>1075</v>
      </c>
    </row>
    <row r="471" spans="1:3" s="47" customFormat="1" ht="20.25" x14ac:dyDescent="0.3">
      <c r="A471" s="57" t="s">
        <v>704</v>
      </c>
      <c r="B471" s="59" t="s">
        <v>705</v>
      </c>
      <c r="C471" s="56" t="s">
        <v>1069</v>
      </c>
    </row>
    <row r="472" spans="1:3" s="47" customFormat="1" ht="20.25" x14ac:dyDescent="0.3">
      <c r="A472" s="57" t="s">
        <v>706</v>
      </c>
      <c r="B472" s="59" t="s">
        <v>707</v>
      </c>
      <c r="C472" s="56" t="s">
        <v>1077</v>
      </c>
    </row>
    <row r="473" spans="1:3" s="47" customFormat="1" ht="20.25" x14ac:dyDescent="0.3">
      <c r="A473" s="57" t="s">
        <v>708</v>
      </c>
      <c r="B473" s="59" t="s">
        <v>647</v>
      </c>
      <c r="C473" s="56" t="s">
        <v>1098</v>
      </c>
    </row>
    <row r="474" spans="1:3" s="47" customFormat="1" ht="40.5" x14ac:dyDescent="0.3">
      <c r="A474" s="57" t="s">
        <v>708</v>
      </c>
      <c r="B474" s="59" t="s">
        <v>709</v>
      </c>
      <c r="C474" s="56" t="s">
        <v>1088</v>
      </c>
    </row>
    <row r="475" spans="1:3" s="47" customFormat="1" ht="20.25" x14ac:dyDescent="0.3">
      <c r="A475" s="57" t="s">
        <v>710</v>
      </c>
      <c r="B475" s="59" t="s">
        <v>711</v>
      </c>
      <c r="C475" s="56" t="s">
        <v>1099</v>
      </c>
    </row>
    <row r="476" spans="1:3" s="47" customFormat="1" ht="20.25" x14ac:dyDescent="0.3">
      <c r="A476" s="57" t="s">
        <v>712</v>
      </c>
      <c r="B476" s="59" t="s">
        <v>713</v>
      </c>
      <c r="C476" s="56" t="s">
        <v>1067</v>
      </c>
    </row>
    <row r="477" spans="1:3" s="47" customFormat="1" ht="20.25" x14ac:dyDescent="0.3">
      <c r="A477" s="57" t="s">
        <v>712</v>
      </c>
      <c r="B477" s="59" t="s">
        <v>714</v>
      </c>
      <c r="C477" s="56" t="s">
        <v>1100</v>
      </c>
    </row>
    <row r="478" spans="1:3" s="47" customFormat="1" ht="20.25" x14ac:dyDescent="0.3">
      <c r="A478" s="57" t="s">
        <v>712</v>
      </c>
      <c r="B478" s="59" t="s">
        <v>715</v>
      </c>
      <c r="C478" s="56" t="s">
        <v>1090</v>
      </c>
    </row>
    <row r="479" spans="1:3" s="47" customFormat="1" ht="40.5" x14ac:dyDescent="0.3">
      <c r="A479" s="57" t="s">
        <v>712</v>
      </c>
      <c r="B479" s="59" t="s">
        <v>716</v>
      </c>
      <c r="C479" s="56" t="s">
        <v>1101</v>
      </c>
    </row>
    <row r="480" spans="1:3" s="47" customFormat="1" ht="40.5" x14ac:dyDescent="0.3">
      <c r="A480" s="57" t="s">
        <v>712</v>
      </c>
      <c r="B480" s="59" t="s">
        <v>717</v>
      </c>
      <c r="C480" s="56" t="s">
        <v>1102</v>
      </c>
    </row>
    <row r="481" spans="1:3" s="47" customFormat="1" ht="40.5" x14ac:dyDescent="0.3">
      <c r="A481" s="57" t="s">
        <v>712</v>
      </c>
      <c r="B481" s="59" t="s">
        <v>718</v>
      </c>
      <c r="C481" s="56" t="s">
        <v>1103</v>
      </c>
    </row>
    <row r="482" spans="1:3" s="47" customFormat="1" ht="40.5" x14ac:dyDescent="0.3">
      <c r="A482" s="57" t="s">
        <v>712</v>
      </c>
      <c r="B482" s="59" t="s">
        <v>719</v>
      </c>
      <c r="C482" s="56" t="s">
        <v>1104</v>
      </c>
    </row>
    <row r="483" spans="1:3" s="47" customFormat="1" ht="20.25" x14ac:dyDescent="0.3">
      <c r="A483" s="57" t="s">
        <v>720</v>
      </c>
      <c r="B483" s="59" t="s">
        <v>721</v>
      </c>
      <c r="C483" s="56" t="s">
        <v>1105</v>
      </c>
    </row>
    <row r="484" spans="1:3" s="47" customFormat="1" ht="20.25" x14ac:dyDescent="0.3">
      <c r="A484" s="57" t="s">
        <v>722</v>
      </c>
      <c r="B484" s="59" t="s">
        <v>723</v>
      </c>
      <c r="C484" s="56" t="s">
        <v>1067</v>
      </c>
    </row>
    <row r="485" spans="1:3" s="47" customFormat="1" ht="20.25" x14ac:dyDescent="0.3">
      <c r="A485" s="57" t="s">
        <v>724</v>
      </c>
      <c r="B485" s="59" t="s">
        <v>725</v>
      </c>
      <c r="C485" s="56" t="s">
        <v>1077</v>
      </c>
    </row>
    <row r="486" spans="1:3" s="47" customFormat="1" ht="20.25" x14ac:dyDescent="0.3">
      <c r="A486" s="57" t="s">
        <v>724</v>
      </c>
      <c r="B486" s="59" t="s">
        <v>726</v>
      </c>
      <c r="C486" s="56" t="s">
        <v>1098</v>
      </c>
    </row>
    <row r="487" spans="1:3" s="47" customFormat="1" ht="20.25" x14ac:dyDescent="0.3">
      <c r="A487" s="57" t="s">
        <v>724</v>
      </c>
      <c r="B487" s="59" t="s">
        <v>727</v>
      </c>
      <c r="C487" s="56" t="s">
        <v>1106</v>
      </c>
    </row>
    <row r="488" spans="1:3" s="47" customFormat="1" ht="20.25" x14ac:dyDescent="0.3">
      <c r="A488" s="57" t="s">
        <v>720</v>
      </c>
      <c r="B488" s="59" t="s">
        <v>721</v>
      </c>
      <c r="C488" s="56" t="s">
        <v>1073</v>
      </c>
    </row>
    <row r="489" spans="1:3" s="47" customFormat="1" ht="20.25" x14ac:dyDescent="0.3">
      <c r="A489" s="57" t="s">
        <v>722</v>
      </c>
      <c r="B489" s="59" t="s">
        <v>723</v>
      </c>
      <c r="C489" s="56" t="s">
        <v>1081</v>
      </c>
    </row>
    <row r="490" spans="1:3" s="47" customFormat="1" ht="20.25" x14ac:dyDescent="0.3">
      <c r="A490" s="57" t="s">
        <v>724</v>
      </c>
      <c r="B490" s="59" t="s">
        <v>725</v>
      </c>
      <c r="C490" s="56" t="s">
        <v>1077</v>
      </c>
    </row>
    <row r="491" spans="1:3" s="47" customFormat="1" ht="20.25" x14ac:dyDescent="0.3">
      <c r="A491" s="57" t="s">
        <v>724</v>
      </c>
      <c r="B491" s="59" t="s">
        <v>726</v>
      </c>
      <c r="C491" s="56" t="s">
        <v>1098</v>
      </c>
    </row>
    <row r="492" spans="1:3" s="47" customFormat="1" ht="20.25" x14ac:dyDescent="0.3">
      <c r="A492" s="57" t="s">
        <v>724</v>
      </c>
      <c r="B492" s="59" t="s">
        <v>728</v>
      </c>
      <c r="C492" s="56" t="s">
        <v>1106</v>
      </c>
    </row>
    <row r="493" spans="1:3" s="47" customFormat="1" ht="40.5" x14ac:dyDescent="0.3">
      <c r="A493" s="57" t="s">
        <v>729</v>
      </c>
      <c r="B493" s="59" t="s">
        <v>730</v>
      </c>
      <c r="C493" s="56" t="s">
        <v>1107</v>
      </c>
    </row>
    <row r="494" spans="1:3" s="47" customFormat="1" ht="45" customHeight="1" x14ac:dyDescent="0.3">
      <c r="A494" s="83" t="s">
        <v>731</v>
      </c>
      <c r="B494" s="84"/>
      <c r="C494" s="85"/>
    </row>
    <row r="495" spans="1:3" s="47" customFormat="1" ht="28.5" customHeight="1" x14ac:dyDescent="0.3">
      <c r="A495" s="57" t="s">
        <v>732</v>
      </c>
      <c r="B495" s="59" t="s">
        <v>733</v>
      </c>
      <c r="C495" s="56" t="s">
        <v>1102</v>
      </c>
    </row>
    <row r="496" spans="1:3" s="47" customFormat="1" ht="28.5" customHeight="1" x14ac:dyDescent="0.3">
      <c r="A496" s="57" t="s">
        <v>734</v>
      </c>
      <c r="B496" s="59" t="s">
        <v>735</v>
      </c>
      <c r="C496" s="56" t="s">
        <v>1067</v>
      </c>
    </row>
    <row r="497" spans="1:3" s="47" customFormat="1" ht="20.25" x14ac:dyDescent="0.3">
      <c r="A497" s="57" t="s">
        <v>736</v>
      </c>
      <c r="B497" s="59" t="s">
        <v>737</v>
      </c>
      <c r="C497" s="56" t="s">
        <v>1108</v>
      </c>
    </row>
    <row r="498" spans="1:3" s="47" customFormat="1" ht="20.25" x14ac:dyDescent="0.3">
      <c r="A498" s="57" t="s">
        <v>738</v>
      </c>
      <c r="B498" s="59" t="s">
        <v>739</v>
      </c>
      <c r="C498" s="56" t="s">
        <v>1109</v>
      </c>
    </row>
    <row r="499" spans="1:3" s="47" customFormat="1" ht="40.5" x14ac:dyDescent="0.3">
      <c r="A499" s="57" t="s">
        <v>740</v>
      </c>
      <c r="B499" s="59" t="s">
        <v>741</v>
      </c>
      <c r="C499" s="56" t="s">
        <v>1110</v>
      </c>
    </row>
    <row r="500" spans="1:3" s="47" customFormat="1" ht="40.5" x14ac:dyDescent="0.3">
      <c r="A500" s="57" t="s">
        <v>740</v>
      </c>
      <c r="B500" s="59" t="s">
        <v>742</v>
      </c>
      <c r="C500" s="56" t="s">
        <v>1111</v>
      </c>
    </row>
    <row r="501" spans="1:3" s="47" customFormat="1" ht="20.25" x14ac:dyDescent="0.3">
      <c r="A501" s="57" t="s">
        <v>740</v>
      </c>
      <c r="B501" s="59" t="s">
        <v>743</v>
      </c>
      <c r="C501" s="56" t="s">
        <v>1112</v>
      </c>
    </row>
    <row r="502" spans="1:3" s="47" customFormat="1" ht="20.25" x14ac:dyDescent="0.3">
      <c r="A502" s="57" t="s">
        <v>744</v>
      </c>
      <c r="B502" s="59" t="s">
        <v>745</v>
      </c>
      <c r="C502" s="56" t="s">
        <v>1113</v>
      </c>
    </row>
    <row r="503" spans="1:3" s="47" customFormat="1" ht="20.25" x14ac:dyDescent="0.3">
      <c r="A503" s="57" t="s">
        <v>746</v>
      </c>
      <c r="B503" s="59" t="s">
        <v>747</v>
      </c>
      <c r="C503" s="56" t="s">
        <v>1114</v>
      </c>
    </row>
    <row r="504" spans="1:3" s="47" customFormat="1" ht="20.25" x14ac:dyDescent="0.3">
      <c r="A504" s="57" t="s">
        <v>748</v>
      </c>
      <c r="B504" s="59" t="s">
        <v>749</v>
      </c>
      <c r="C504" s="56" t="s">
        <v>1085</v>
      </c>
    </row>
    <row r="505" spans="1:3" s="47" customFormat="1" ht="20.25" x14ac:dyDescent="0.3">
      <c r="A505" s="57" t="s">
        <v>748</v>
      </c>
      <c r="B505" s="59" t="s">
        <v>750</v>
      </c>
      <c r="C505" s="56" t="s">
        <v>1115</v>
      </c>
    </row>
    <row r="506" spans="1:3" s="47" customFormat="1" ht="20.25" x14ac:dyDescent="0.3">
      <c r="A506" s="57" t="s">
        <v>751</v>
      </c>
      <c r="B506" s="59" t="s">
        <v>752</v>
      </c>
      <c r="C506" s="56" t="s">
        <v>1116</v>
      </c>
    </row>
    <row r="507" spans="1:3" s="47" customFormat="1" ht="20.25" x14ac:dyDescent="0.3">
      <c r="A507" s="57" t="s">
        <v>753</v>
      </c>
      <c r="B507" s="59" t="s">
        <v>754</v>
      </c>
      <c r="C507" s="56" t="s">
        <v>1117</v>
      </c>
    </row>
    <row r="508" spans="1:3" s="47" customFormat="1" ht="20.25" x14ac:dyDescent="0.3">
      <c r="A508" s="57" t="s">
        <v>755</v>
      </c>
      <c r="B508" s="59" t="s">
        <v>756</v>
      </c>
      <c r="C508" s="56" t="s">
        <v>1118</v>
      </c>
    </row>
    <row r="509" spans="1:3" s="47" customFormat="1" ht="20.25" x14ac:dyDescent="0.3">
      <c r="A509" s="57" t="s">
        <v>757</v>
      </c>
      <c r="B509" s="59" t="s">
        <v>758</v>
      </c>
      <c r="C509" s="56" t="s">
        <v>1119</v>
      </c>
    </row>
    <row r="510" spans="1:3" s="47" customFormat="1" ht="40.5" x14ac:dyDescent="0.3">
      <c r="A510" s="57" t="s">
        <v>759</v>
      </c>
      <c r="B510" s="59" t="s">
        <v>760</v>
      </c>
      <c r="C510" s="56" t="s">
        <v>1120</v>
      </c>
    </row>
    <row r="511" spans="1:3" s="47" customFormat="1" ht="40.5" x14ac:dyDescent="0.3">
      <c r="A511" s="57" t="s">
        <v>759</v>
      </c>
      <c r="B511" s="59" t="s">
        <v>761</v>
      </c>
      <c r="C511" s="56" t="s">
        <v>1121</v>
      </c>
    </row>
    <row r="512" spans="1:3" s="47" customFormat="1" ht="20.25" x14ac:dyDescent="0.3">
      <c r="A512" s="57" t="s">
        <v>762</v>
      </c>
      <c r="B512" s="59" t="s">
        <v>763</v>
      </c>
      <c r="C512" s="56" t="s">
        <v>1122</v>
      </c>
    </row>
    <row r="513" spans="1:3" s="47" customFormat="1" ht="20.25" x14ac:dyDescent="0.3">
      <c r="A513" s="57" t="s">
        <v>762</v>
      </c>
      <c r="B513" s="59" t="s">
        <v>764</v>
      </c>
      <c r="C513" s="56" t="s">
        <v>1123</v>
      </c>
    </row>
    <row r="514" spans="1:3" s="47" customFormat="1" ht="20.25" x14ac:dyDescent="0.3">
      <c r="A514" s="57" t="s">
        <v>765</v>
      </c>
      <c r="B514" s="59" t="s">
        <v>766</v>
      </c>
      <c r="C514" s="56" t="s">
        <v>1124</v>
      </c>
    </row>
    <row r="515" spans="1:3" s="47" customFormat="1" ht="40.5" x14ac:dyDescent="0.3">
      <c r="A515" s="57" t="s">
        <v>767</v>
      </c>
      <c r="B515" s="59" t="s">
        <v>768</v>
      </c>
      <c r="C515" s="56" t="s">
        <v>1125</v>
      </c>
    </row>
    <row r="516" spans="1:3" s="47" customFormat="1" ht="40.5" x14ac:dyDescent="0.3">
      <c r="A516" s="57" t="s">
        <v>769</v>
      </c>
      <c r="B516" s="59" t="s">
        <v>770</v>
      </c>
      <c r="C516" s="56" t="s">
        <v>1126</v>
      </c>
    </row>
    <row r="517" spans="1:3" s="47" customFormat="1" ht="40.5" x14ac:dyDescent="0.3">
      <c r="A517" s="57" t="s">
        <v>769</v>
      </c>
      <c r="B517" s="59" t="s">
        <v>771</v>
      </c>
      <c r="C517" s="56" t="s">
        <v>1127</v>
      </c>
    </row>
    <row r="518" spans="1:3" s="47" customFormat="1" ht="40.5" x14ac:dyDescent="0.3">
      <c r="A518" s="57" t="s">
        <v>769</v>
      </c>
      <c r="B518" s="59" t="s">
        <v>772</v>
      </c>
      <c r="C518" s="56" t="s">
        <v>1128</v>
      </c>
    </row>
    <row r="519" spans="1:3" s="47" customFormat="1" ht="40.5" x14ac:dyDescent="0.3">
      <c r="A519" s="57" t="s">
        <v>769</v>
      </c>
      <c r="B519" s="59" t="s">
        <v>773</v>
      </c>
      <c r="C519" s="56" t="s">
        <v>1129</v>
      </c>
    </row>
    <row r="520" spans="1:3" s="47" customFormat="1" ht="40.5" x14ac:dyDescent="0.3">
      <c r="A520" s="57" t="s">
        <v>769</v>
      </c>
      <c r="B520" s="59" t="s">
        <v>774</v>
      </c>
      <c r="C520" s="56" t="s">
        <v>1130</v>
      </c>
    </row>
    <row r="521" spans="1:3" s="47" customFormat="1" ht="40.5" x14ac:dyDescent="0.3">
      <c r="A521" s="57" t="s">
        <v>769</v>
      </c>
      <c r="B521" s="59" t="s">
        <v>775</v>
      </c>
      <c r="C521" s="56" t="s">
        <v>1131</v>
      </c>
    </row>
    <row r="522" spans="1:3" s="47" customFormat="1" ht="40.5" x14ac:dyDescent="0.3">
      <c r="A522" s="57" t="s">
        <v>769</v>
      </c>
      <c r="B522" s="59" t="s">
        <v>776</v>
      </c>
      <c r="C522" s="56" t="s">
        <v>1132</v>
      </c>
    </row>
    <row r="523" spans="1:3" s="47" customFormat="1" ht="32.25" customHeight="1" x14ac:dyDescent="0.3">
      <c r="A523" s="57" t="s">
        <v>777</v>
      </c>
      <c r="B523" s="59" t="s">
        <v>778</v>
      </c>
      <c r="C523" s="56" t="s">
        <v>1133</v>
      </c>
    </row>
    <row r="524" spans="1:3" s="47" customFormat="1" ht="28.5" customHeight="1" x14ac:dyDescent="0.3">
      <c r="A524" s="57" t="s">
        <v>779</v>
      </c>
      <c r="B524" s="59" t="s">
        <v>780</v>
      </c>
      <c r="C524" s="56" t="s">
        <v>1134</v>
      </c>
    </row>
    <row r="525" spans="1:3" s="47" customFormat="1" ht="42.75" customHeight="1" x14ac:dyDescent="0.3">
      <c r="A525" s="86" t="s">
        <v>781</v>
      </c>
      <c r="B525" s="87"/>
      <c r="C525" s="88"/>
    </row>
    <row r="526" spans="1:3" s="47" customFormat="1" ht="57.75" customHeight="1" x14ac:dyDescent="0.3">
      <c r="A526" s="83" t="s">
        <v>1139</v>
      </c>
      <c r="B526" s="84"/>
      <c r="C526" s="85"/>
    </row>
    <row r="527" spans="1:3" s="47" customFormat="1" ht="40.5" x14ac:dyDescent="0.3">
      <c r="A527" s="57" t="s">
        <v>612</v>
      </c>
      <c r="B527" s="59" t="s">
        <v>613</v>
      </c>
      <c r="C527" s="56" t="s">
        <v>1068</v>
      </c>
    </row>
    <row r="528" spans="1:3" s="47" customFormat="1" ht="28.5" customHeight="1" x14ac:dyDescent="0.3">
      <c r="A528" s="83" t="s">
        <v>339</v>
      </c>
      <c r="B528" s="84"/>
      <c r="C528" s="85"/>
    </row>
    <row r="529" spans="1:3" s="47" customFormat="1" ht="28.5" customHeight="1" x14ac:dyDescent="0.3">
      <c r="A529" s="57" t="s">
        <v>621</v>
      </c>
      <c r="B529" s="59" t="s">
        <v>622</v>
      </c>
      <c r="C529" s="56" t="s">
        <v>1071</v>
      </c>
    </row>
    <row r="530" spans="1:3" s="47" customFormat="1" ht="28.5" customHeight="1" x14ac:dyDescent="0.3">
      <c r="A530" s="57" t="s">
        <v>623</v>
      </c>
      <c r="B530" s="59" t="s">
        <v>624</v>
      </c>
      <c r="C530" s="56" t="s">
        <v>1070</v>
      </c>
    </row>
    <row r="531" spans="1:3" s="47" customFormat="1" ht="28.5" customHeight="1" x14ac:dyDescent="0.3">
      <c r="A531" s="57" t="s">
        <v>629</v>
      </c>
      <c r="B531" s="59" t="s">
        <v>630</v>
      </c>
      <c r="C531" s="56" t="s">
        <v>1081</v>
      </c>
    </row>
    <row r="532" spans="1:3" s="47" customFormat="1" ht="28.5" customHeight="1" x14ac:dyDescent="0.3">
      <c r="A532" s="57" t="s">
        <v>631</v>
      </c>
      <c r="B532" s="59" t="s">
        <v>632</v>
      </c>
      <c r="C532" s="56" t="s">
        <v>1070</v>
      </c>
    </row>
    <row r="533" spans="1:3" s="47" customFormat="1" ht="38.25" customHeight="1" x14ac:dyDescent="0.3">
      <c r="A533" s="83" t="s">
        <v>633</v>
      </c>
      <c r="B533" s="84"/>
      <c r="C533" s="85"/>
    </row>
    <row r="534" spans="1:3" s="47" customFormat="1" ht="40.5" x14ac:dyDescent="0.3">
      <c r="A534" s="57" t="s">
        <v>782</v>
      </c>
      <c r="B534" s="59" t="s">
        <v>783</v>
      </c>
      <c r="C534" s="56" t="s">
        <v>1140</v>
      </c>
    </row>
    <row r="535" spans="1:3" s="47" customFormat="1" ht="40.5" x14ac:dyDescent="0.3">
      <c r="A535" s="57" t="s">
        <v>782</v>
      </c>
      <c r="B535" s="59" t="s">
        <v>784</v>
      </c>
      <c r="C535" s="56" t="s">
        <v>1141</v>
      </c>
    </row>
    <row r="536" spans="1:3" s="47" customFormat="1" ht="28.5" customHeight="1" x14ac:dyDescent="0.3">
      <c r="A536" s="57" t="s">
        <v>785</v>
      </c>
      <c r="B536" s="59" t="s">
        <v>786</v>
      </c>
      <c r="C536" s="56" t="s">
        <v>1142</v>
      </c>
    </row>
    <row r="537" spans="1:3" s="47" customFormat="1" ht="40.5" x14ac:dyDescent="0.3">
      <c r="A537" s="57" t="s">
        <v>787</v>
      </c>
      <c r="B537" s="59" t="s">
        <v>788</v>
      </c>
      <c r="C537" s="56" t="s">
        <v>1142</v>
      </c>
    </row>
    <row r="538" spans="1:3" s="47" customFormat="1" ht="28.5" customHeight="1" x14ac:dyDescent="0.3">
      <c r="A538" s="57" t="s">
        <v>789</v>
      </c>
      <c r="B538" s="59" t="s">
        <v>790</v>
      </c>
      <c r="C538" s="56" t="s">
        <v>1143</v>
      </c>
    </row>
    <row r="539" spans="1:3" s="47" customFormat="1" ht="28.5" customHeight="1" x14ac:dyDescent="0.3">
      <c r="A539" s="57" t="s">
        <v>789</v>
      </c>
      <c r="B539" s="59" t="s">
        <v>791</v>
      </c>
      <c r="C539" s="56" t="s">
        <v>1144</v>
      </c>
    </row>
    <row r="540" spans="1:3" s="47" customFormat="1" ht="28.5" customHeight="1" x14ac:dyDescent="0.3">
      <c r="A540" s="57" t="s">
        <v>789</v>
      </c>
      <c r="B540" s="59" t="s">
        <v>792</v>
      </c>
      <c r="C540" s="56" t="s">
        <v>1145</v>
      </c>
    </row>
    <row r="541" spans="1:3" s="47" customFormat="1" ht="28.5" customHeight="1" x14ac:dyDescent="0.3">
      <c r="A541" s="57" t="s">
        <v>789</v>
      </c>
      <c r="B541" s="59" t="s">
        <v>793</v>
      </c>
      <c r="C541" s="56" t="s">
        <v>1143</v>
      </c>
    </row>
    <row r="542" spans="1:3" s="47" customFormat="1" ht="28.5" customHeight="1" x14ac:dyDescent="0.3">
      <c r="A542" s="57" t="s">
        <v>690</v>
      </c>
      <c r="B542" s="59" t="s">
        <v>794</v>
      </c>
      <c r="C542" s="56" t="s">
        <v>1086</v>
      </c>
    </row>
    <row r="543" spans="1:3" s="47" customFormat="1" ht="28.5" customHeight="1" x14ac:dyDescent="0.3">
      <c r="A543" s="57" t="s">
        <v>690</v>
      </c>
      <c r="B543" s="59" t="s">
        <v>795</v>
      </c>
      <c r="C543" s="56" t="s">
        <v>1145</v>
      </c>
    </row>
    <row r="544" spans="1:3" s="47" customFormat="1" ht="38.25" customHeight="1" x14ac:dyDescent="0.3">
      <c r="A544" s="57" t="s">
        <v>796</v>
      </c>
      <c r="B544" s="59" t="s">
        <v>1146</v>
      </c>
      <c r="C544" s="56" t="s">
        <v>1077</v>
      </c>
    </row>
    <row r="545" spans="1:3" s="47" customFormat="1" ht="39" customHeight="1" x14ac:dyDescent="0.3">
      <c r="A545" s="57" t="s">
        <v>796</v>
      </c>
      <c r="B545" s="59" t="s">
        <v>797</v>
      </c>
      <c r="C545" s="56" t="s">
        <v>1068</v>
      </c>
    </row>
    <row r="546" spans="1:3" s="47" customFormat="1" ht="36.75" customHeight="1" x14ac:dyDescent="0.3">
      <c r="A546" s="57"/>
      <c r="B546" s="58" t="s">
        <v>315</v>
      </c>
      <c r="C546" s="56"/>
    </row>
    <row r="547" spans="1:3" s="47" customFormat="1" ht="34.5" customHeight="1" x14ac:dyDescent="0.3">
      <c r="A547" s="57"/>
      <c r="B547" s="58" t="s">
        <v>342</v>
      </c>
      <c r="C547" s="56"/>
    </row>
    <row r="548" spans="1:3" s="47" customFormat="1" ht="23.1" customHeight="1" x14ac:dyDescent="0.3">
      <c r="A548" s="57" t="s">
        <v>802</v>
      </c>
      <c r="B548" s="59" t="s">
        <v>316</v>
      </c>
      <c r="C548" s="56">
        <v>1750</v>
      </c>
    </row>
    <row r="549" spans="1:3" s="47" customFormat="1" ht="23.1" customHeight="1" x14ac:dyDescent="0.3">
      <c r="A549" s="57" t="s">
        <v>802</v>
      </c>
      <c r="B549" s="59" t="s">
        <v>317</v>
      </c>
      <c r="C549" s="56">
        <v>1500</v>
      </c>
    </row>
    <row r="550" spans="1:3" s="47" customFormat="1" ht="23.1" customHeight="1" x14ac:dyDescent="0.3">
      <c r="A550" s="57" t="s">
        <v>802</v>
      </c>
      <c r="B550" s="59" t="s">
        <v>318</v>
      </c>
      <c r="C550" s="56">
        <v>1500</v>
      </c>
    </row>
    <row r="551" spans="1:3" s="47" customFormat="1" ht="23.1" customHeight="1" x14ac:dyDescent="0.3">
      <c r="A551" s="57" t="s">
        <v>802</v>
      </c>
      <c r="B551" s="55" t="s">
        <v>319</v>
      </c>
      <c r="C551" s="56">
        <v>1900</v>
      </c>
    </row>
    <row r="552" spans="1:3" s="47" customFormat="1" ht="23.1" customHeight="1" x14ac:dyDescent="0.3">
      <c r="A552" s="57" t="s">
        <v>802</v>
      </c>
      <c r="B552" s="55" t="s">
        <v>320</v>
      </c>
      <c r="C552" s="56">
        <v>1950</v>
      </c>
    </row>
    <row r="553" spans="1:3" s="47" customFormat="1" ht="23.1" customHeight="1" x14ac:dyDescent="0.3">
      <c r="A553" s="57" t="s">
        <v>802</v>
      </c>
      <c r="B553" s="55" t="s">
        <v>321</v>
      </c>
      <c r="C553" s="56">
        <v>1900</v>
      </c>
    </row>
    <row r="554" spans="1:3" s="47" customFormat="1" ht="70.5" customHeight="1" x14ac:dyDescent="0.3">
      <c r="A554" s="57"/>
      <c r="B554" s="72" t="s">
        <v>824</v>
      </c>
      <c r="C554" s="56"/>
    </row>
    <row r="555" spans="1:3" s="47" customFormat="1" ht="23.1" customHeight="1" x14ac:dyDescent="0.3">
      <c r="A555" s="57" t="s">
        <v>802</v>
      </c>
      <c r="B555" s="55" t="s">
        <v>322</v>
      </c>
      <c r="C555" s="56">
        <v>12550</v>
      </c>
    </row>
    <row r="556" spans="1:3" s="47" customFormat="1" ht="23.1" customHeight="1" x14ac:dyDescent="0.3">
      <c r="A556" s="57" t="s">
        <v>802</v>
      </c>
      <c r="B556" s="55" t="s">
        <v>323</v>
      </c>
      <c r="C556" s="56">
        <v>20450</v>
      </c>
    </row>
    <row r="557" spans="1:3" s="47" customFormat="1" ht="23.1" customHeight="1" x14ac:dyDescent="0.3">
      <c r="A557" s="57"/>
      <c r="B557" s="55" t="s">
        <v>324</v>
      </c>
      <c r="C557" s="56">
        <v>4350</v>
      </c>
    </row>
    <row r="558" spans="1:3" s="47" customFormat="1" ht="23.1" customHeight="1" x14ac:dyDescent="0.3">
      <c r="A558" s="57"/>
      <c r="B558" s="55" t="s">
        <v>325</v>
      </c>
      <c r="C558" s="56">
        <v>15550</v>
      </c>
    </row>
    <row r="559" spans="1:3" s="47" customFormat="1" ht="23.1" customHeight="1" x14ac:dyDescent="0.3">
      <c r="A559" s="57"/>
      <c r="B559" s="55" t="s">
        <v>326</v>
      </c>
      <c r="C559" s="56">
        <v>25700</v>
      </c>
    </row>
    <row r="560" spans="1:3" s="47" customFormat="1" ht="101.25" x14ac:dyDescent="0.3">
      <c r="A560" s="57"/>
      <c r="B560" s="72" t="s">
        <v>543</v>
      </c>
      <c r="C560" s="56"/>
    </row>
    <row r="561" spans="1:3" s="47" customFormat="1" ht="23.1" customHeight="1" x14ac:dyDescent="0.3">
      <c r="A561" s="57" t="s">
        <v>947</v>
      </c>
      <c r="B561" s="59" t="s">
        <v>327</v>
      </c>
      <c r="C561" s="56">
        <v>22350</v>
      </c>
    </row>
    <row r="562" spans="1:3" s="47" customFormat="1" ht="23.1" customHeight="1" x14ac:dyDescent="0.3">
      <c r="A562" s="57"/>
      <c r="B562" s="59" t="s">
        <v>328</v>
      </c>
      <c r="C562" s="56">
        <v>21500</v>
      </c>
    </row>
    <row r="563" spans="1:3" s="47" customFormat="1" ht="23.1" customHeight="1" x14ac:dyDescent="0.3">
      <c r="A563" s="57" t="s">
        <v>948</v>
      </c>
      <c r="B563" s="59" t="s">
        <v>340</v>
      </c>
      <c r="C563" s="56">
        <v>19350</v>
      </c>
    </row>
    <row r="564" spans="1:3" s="47" customFormat="1" ht="39" customHeight="1" x14ac:dyDescent="0.3">
      <c r="A564" s="57" t="s">
        <v>949</v>
      </c>
      <c r="B564" s="59" t="s">
        <v>329</v>
      </c>
      <c r="C564" s="56">
        <v>4700</v>
      </c>
    </row>
    <row r="565" spans="1:3" s="47" customFormat="1" ht="36.75" customHeight="1" x14ac:dyDescent="0.3">
      <c r="A565" s="57" t="s">
        <v>949</v>
      </c>
      <c r="B565" s="59" t="s">
        <v>330</v>
      </c>
      <c r="C565" s="56">
        <v>5200</v>
      </c>
    </row>
    <row r="566" spans="1:3" s="47" customFormat="1" ht="40.5" customHeight="1" x14ac:dyDescent="0.3">
      <c r="A566" s="57" t="s">
        <v>949</v>
      </c>
      <c r="B566" s="59" t="s">
        <v>331</v>
      </c>
      <c r="C566" s="56">
        <v>5700</v>
      </c>
    </row>
    <row r="567" spans="1:3" s="47" customFormat="1" ht="40.5" customHeight="1" x14ac:dyDescent="0.3">
      <c r="A567" s="57" t="s">
        <v>949</v>
      </c>
      <c r="B567" s="59" t="s">
        <v>332</v>
      </c>
      <c r="C567" s="56">
        <v>8200</v>
      </c>
    </row>
    <row r="568" spans="1:3" s="47" customFormat="1" ht="40.5" x14ac:dyDescent="0.3">
      <c r="A568" s="57"/>
      <c r="B568" s="59" t="s">
        <v>333</v>
      </c>
      <c r="C568" s="56">
        <v>2050</v>
      </c>
    </row>
    <row r="569" spans="1:3" s="47" customFormat="1" ht="39" customHeight="1" x14ac:dyDescent="0.3">
      <c r="A569" s="57"/>
      <c r="B569" s="59" t="s">
        <v>334</v>
      </c>
      <c r="C569" s="56">
        <v>2050</v>
      </c>
    </row>
    <row r="570" spans="1:3" s="47" customFormat="1" ht="40.9" customHeight="1" x14ac:dyDescent="0.3">
      <c r="A570" s="57"/>
      <c r="B570" s="59" t="s">
        <v>335</v>
      </c>
      <c r="C570" s="56">
        <v>2050</v>
      </c>
    </row>
    <row r="571" spans="1:3" s="47" customFormat="1" ht="39" customHeight="1" x14ac:dyDescent="0.3">
      <c r="A571" s="57"/>
      <c r="B571" s="59" t="s">
        <v>336</v>
      </c>
      <c r="C571" s="56">
        <v>10000</v>
      </c>
    </row>
    <row r="572" spans="1:3" s="47" customFormat="1" ht="23.1" customHeight="1" x14ac:dyDescent="0.3">
      <c r="A572" s="57"/>
      <c r="B572" s="59" t="s">
        <v>337</v>
      </c>
      <c r="C572" s="56">
        <v>2450</v>
      </c>
    </row>
    <row r="573" spans="1:3" s="47" customFormat="1" ht="23.1" customHeight="1" x14ac:dyDescent="0.3">
      <c r="A573" s="57"/>
      <c r="B573" s="59" t="s">
        <v>338</v>
      </c>
      <c r="C573" s="56">
        <v>2050</v>
      </c>
    </row>
    <row r="574" spans="1:3" s="47" customFormat="1" ht="39" customHeight="1" x14ac:dyDescent="0.3">
      <c r="A574" s="57"/>
      <c r="B574" s="58" t="s">
        <v>610</v>
      </c>
      <c r="C574" s="56"/>
    </row>
    <row r="575" spans="1:3" s="47" customFormat="1" ht="23.1" customHeight="1" x14ac:dyDescent="0.3">
      <c r="A575" s="57" t="s">
        <v>1147</v>
      </c>
      <c r="B575" s="55" t="s">
        <v>229</v>
      </c>
      <c r="C575" s="56">
        <v>145</v>
      </c>
    </row>
    <row r="576" spans="1:3" s="47" customFormat="1" ht="23.1" customHeight="1" x14ac:dyDescent="0.3">
      <c r="A576" s="57" t="s">
        <v>1147</v>
      </c>
      <c r="B576" s="55" t="s">
        <v>230</v>
      </c>
      <c r="C576" s="56">
        <v>145</v>
      </c>
    </row>
    <row r="577" spans="1:5" s="73" customFormat="1" ht="24.95" customHeight="1" x14ac:dyDescent="0.3">
      <c r="A577" s="48"/>
      <c r="B577" s="47"/>
      <c r="C577" s="49"/>
      <c r="D577" s="47"/>
      <c r="E577" s="47"/>
    </row>
    <row r="578" spans="1:5" s="34" customFormat="1" ht="24.95" customHeight="1" x14ac:dyDescent="0.3">
      <c r="A578" s="33"/>
      <c r="B578" s="17"/>
      <c r="C578" s="13"/>
      <c r="D578" s="47"/>
      <c r="E578" s="47"/>
    </row>
    <row r="579" spans="1:5" s="34" customFormat="1" ht="24.95" customHeight="1" x14ac:dyDescent="0.3">
      <c r="A579" s="33"/>
      <c r="B579" s="17"/>
      <c r="C579" s="13"/>
      <c r="D579" s="47"/>
      <c r="E579" s="47"/>
    </row>
    <row r="580" spans="1:5" s="34" customFormat="1" ht="24.95" customHeight="1" x14ac:dyDescent="0.3">
      <c r="A580" s="33"/>
      <c r="B580" s="17"/>
      <c r="C580" s="13"/>
      <c r="D580" s="47"/>
      <c r="E580" s="47"/>
    </row>
    <row r="581" spans="1:5" s="34" customFormat="1" ht="24.95" customHeight="1" x14ac:dyDescent="0.3">
      <c r="A581" s="33"/>
      <c r="B581" s="17"/>
      <c r="C581" s="13"/>
      <c r="D581" s="47"/>
      <c r="E581" s="47"/>
    </row>
    <row r="582" spans="1:5" s="34" customFormat="1" ht="24.95" customHeight="1" x14ac:dyDescent="0.3">
      <c r="A582" s="33"/>
      <c r="B582" s="17"/>
      <c r="C582" s="13"/>
      <c r="D582" s="47"/>
      <c r="E582" s="47"/>
    </row>
    <row r="583" spans="1:5" s="34" customFormat="1" ht="24.95" customHeight="1" x14ac:dyDescent="0.3">
      <c r="A583" s="33"/>
      <c r="B583" s="17"/>
      <c r="C583" s="13"/>
      <c r="D583" s="47"/>
      <c r="E583" s="47"/>
    </row>
    <row r="584" spans="1:5" s="34" customFormat="1" ht="24.95" customHeight="1" x14ac:dyDescent="0.3">
      <c r="A584" s="33"/>
      <c r="B584" s="17"/>
      <c r="C584" s="13"/>
      <c r="D584" s="47"/>
      <c r="E584" s="47"/>
    </row>
    <row r="585" spans="1:5" s="34" customFormat="1" ht="24.95" customHeight="1" x14ac:dyDescent="0.3">
      <c r="A585" s="33"/>
      <c r="B585" s="17"/>
      <c r="C585" s="13"/>
      <c r="D585" s="47"/>
      <c r="E585" s="47"/>
    </row>
    <row r="586" spans="1:5" s="34" customFormat="1" ht="24.95" customHeight="1" x14ac:dyDescent="0.3">
      <c r="A586" s="33"/>
      <c r="B586" s="17"/>
      <c r="C586" s="13"/>
      <c r="D586" s="47"/>
      <c r="E586" s="47"/>
    </row>
    <row r="587" spans="1:5" s="34" customFormat="1" ht="24.95" customHeight="1" x14ac:dyDescent="0.3">
      <c r="A587" s="33"/>
      <c r="B587" s="17"/>
      <c r="C587" s="13"/>
      <c r="D587" s="47"/>
      <c r="E587" s="47"/>
    </row>
    <row r="588" spans="1:5" s="34" customFormat="1" ht="24.95" customHeight="1" x14ac:dyDescent="0.3">
      <c r="A588" s="33"/>
      <c r="B588" s="17"/>
      <c r="C588" s="13"/>
      <c r="D588" s="47"/>
      <c r="E588" s="47"/>
    </row>
    <row r="589" spans="1:5" s="34" customFormat="1" ht="24.95" customHeight="1" x14ac:dyDescent="0.3">
      <c r="A589" s="33"/>
      <c r="B589" s="17"/>
      <c r="C589" s="13"/>
      <c r="D589" s="47"/>
      <c r="E589" s="47"/>
    </row>
    <row r="590" spans="1:5" s="34" customFormat="1" ht="24.95" customHeight="1" x14ac:dyDescent="0.3">
      <c r="A590" s="33"/>
      <c r="B590" s="17"/>
      <c r="C590" s="13"/>
      <c r="D590" s="47"/>
      <c r="E590" s="47"/>
    </row>
    <row r="591" spans="1:5" s="34" customFormat="1" ht="24.95" customHeight="1" x14ac:dyDescent="0.3">
      <c r="A591" s="33"/>
      <c r="B591" s="17"/>
      <c r="C591" s="13"/>
      <c r="D591" s="47"/>
      <c r="E591" s="47"/>
    </row>
    <row r="592" spans="1:5" s="34" customFormat="1" ht="24.95" customHeight="1" x14ac:dyDescent="0.3">
      <c r="A592" s="33"/>
      <c r="B592" s="17"/>
      <c r="C592" s="13"/>
      <c r="D592" s="47"/>
      <c r="E592" s="47"/>
    </row>
    <row r="593" spans="1:5" s="34" customFormat="1" ht="24.95" customHeight="1" x14ac:dyDescent="0.3">
      <c r="A593" s="33"/>
      <c r="B593" s="17"/>
      <c r="C593" s="13"/>
      <c r="D593" s="47"/>
      <c r="E593" s="47"/>
    </row>
    <row r="594" spans="1:5" s="34" customFormat="1" ht="24.95" customHeight="1" x14ac:dyDescent="0.3">
      <c r="A594" s="33"/>
      <c r="B594" s="17"/>
      <c r="C594" s="13"/>
      <c r="D594" s="47"/>
      <c r="E594" s="47"/>
    </row>
    <row r="595" spans="1:5" s="34" customFormat="1" ht="24.95" customHeight="1" x14ac:dyDescent="0.3">
      <c r="A595" s="33"/>
      <c r="B595" s="17"/>
      <c r="C595" s="13"/>
      <c r="D595" s="47"/>
      <c r="E595" s="47"/>
    </row>
    <row r="596" spans="1:5" s="34" customFormat="1" ht="24.95" customHeight="1" x14ac:dyDescent="0.3">
      <c r="A596" s="33"/>
      <c r="B596" s="17"/>
      <c r="C596" s="13"/>
      <c r="D596" s="47"/>
      <c r="E596" s="47"/>
    </row>
    <row r="597" spans="1:5" s="34" customFormat="1" ht="24.95" customHeight="1" x14ac:dyDescent="0.3">
      <c r="A597" s="33"/>
      <c r="B597" s="17"/>
      <c r="C597" s="13"/>
      <c r="D597" s="47"/>
      <c r="E597" s="47"/>
    </row>
    <row r="598" spans="1:5" s="34" customFormat="1" ht="24.95" customHeight="1" x14ac:dyDescent="0.3">
      <c r="A598" s="33"/>
      <c r="B598" s="17"/>
      <c r="C598" s="13"/>
      <c r="D598" s="47"/>
      <c r="E598" s="47"/>
    </row>
    <row r="599" spans="1:5" s="34" customFormat="1" ht="24.95" customHeight="1" x14ac:dyDescent="0.3">
      <c r="A599" s="33"/>
      <c r="B599" s="17"/>
      <c r="C599" s="13"/>
      <c r="D599" s="47"/>
      <c r="E599" s="47"/>
    </row>
    <row r="600" spans="1:5" s="34" customFormat="1" ht="24.95" customHeight="1" x14ac:dyDescent="0.3">
      <c r="A600" s="33"/>
      <c r="B600" s="17"/>
      <c r="C600" s="13"/>
      <c r="D600" s="47"/>
      <c r="E600" s="47"/>
    </row>
    <row r="601" spans="1:5" s="34" customFormat="1" ht="24.95" customHeight="1" x14ac:dyDescent="0.3">
      <c r="A601" s="33"/>
      <c r="B601" s="17"/>
      <c r="C601" s="13"/>
      <c r="D601" s="47"/>
      <c r="E601" s="47"/>
    </row>
    <row r="602" spans="1:5" s="34" customFormat="1" ht="24.95" customHeight="1" x14ac:dyDescent="0.3">
      <c r="A602" s="33"/>
      <c r="B602" s="17"/>
      <c r="C602" s="13"/>
      <c r="D602" s="47"/>
      <c r="E602" s="47"/>
    </row>
    <row r="603" spans="1:5" s="34" customFormat="1" ht="24.95" customHeight="1" x14ac:dyDescent="0.3">
      <c r="A603" s="33"/>
      <c r="B603" s="17"/>
      <c r="C603" s="13"/>
      <c r="D603" s="47"/>
      <c r="E603" s="47"/>
    </row>
    <row r="604" spans="1:5" s="34" customFormat="1" ht="24.95" customHeight="1" x14ac:dyDescent="0.3">
      <c r="A604" s="33"/>
      <c r="B604" s="17"/>
      <c r="C604" s="13"/>
      <c r="D604" s="47"/>
      <c r="E604" s="47"/>
    </row>
    <row r="605" spans="1:5" s="34" customFormat="1" ht="24.95" customHeight="1" x14ac:dyDescent="0.3">
      <c r="A605" s="33"/>
      <c r="B605" s="17"/>
      <c r="C605" s="13"/>
      <c r="D605" s="47"/>
      <c r="E605" s="47"/>
    </row>
    <row r="606" spans="1:5" s="34" customFormat="1" ht="24.95" customHeight="1" x14ac:dyDescent="0.3">
      <c r="A606" s="33"/>
      <c r="B606" s="17"/>
      <c r="C606" s="13"/>
      <c r="D606" s="47"/>
      <c r="E606" s="47"/>
    </row>
    <row r="607" spans="1:5" s="34" customFormat="1" ht="24.95" customHeight="1" x14ac:dyDescent="0.3">
      <c r="A607" s="33"/>
      <c r="B607" s="17"/>
      <c r="C607" s="13"/>
      <c r="D607" s="47"/>
      <c r="E607" s="47"/>
    </row>
    <row r="608" spans="1:5" s="34" customFormat="1" ht="24.95" customHeight="1" x14ac:dyDescent="0.3">
      <c r="A608" s="33"/>
      <c r="B608" s="17"/>
      <c r="C608" s="13"/>
      <c r="D608" s="47"/>
      <c r="E608" s="47"/>
    </row>
    <row r="609" spans="1:5" s="34" customFormat="1" ht="24.95" customHeight="1" x14ac:dyDescent="0.3">
      <c r="A609" s="33"/>
      <c r="B609" s="17"/>
      <c r="C609" s="13"/>
      <c r="D609" s="47"/>
      <c r="E609" s="47"/>
    </row>
    <row r="610" spans="1:5" s="34" customFormat="1" ht="24.95" customHeight="1" x14ac:dyDescent="0.3">
      <c r="A610" s="33"/>
      <c r="B610" s="17"/>
      <c r="C610" s="13"/>
      <c r="D610" s="47"/>
      <c r="E610" s="47"/>
    </row>
    <row r="611" spans="1:5" s="34" customFormat="1" ht="24.95" customHeight="1" x14ac:dyDescent="0.3">
      <c r="A611" s="33"/>
      <c r="B611" s="17"/>
      <c r="C611" s="13"/>
      <c r="D611" s="47"/>
      <c r="E611" s="47"/>
    </row>
    <row r="612" spans="1:5" s="34" customFormat="1" ht="24.95" customHeight="1" x14ac:dyDescent="0.3">
      <c r="A612" s="33"/>
      <c r="B612" s="17"/>
      <c r="C612" s="13"/>
      <c r="D612" s="47"/>
      <c r="E612" s="47"/>
    </row>
    <row r="613" spans="1:5" s="34" customFormat="1" ht="24.95" customHeight="1" x14ac:dyDescent="0.3">
      <c r="A613" s="33"/>
      <c r="B613" s="17"/>
      <c r="C613" s="13"/>
      <c r="D613" s="47"/>
      <c r="E613" s="47"/>
    </row>
    <row r="614" spans="1:5" s="34" customFormat="1" ht="24.95" customHeight="1" x14ac:dyDescent="0.3">
      <c r="A614" s="33"/>
      <c r="B614" s="17"/>
      <c r="C614" s="13"/>
      <c r="D614" s="47"/>
      <c r="E614" s="47"/>
    </row>
    <row r="615" spans="1:5" s="34" customFormat="1" ht="24.95" customHeight="1" x14ac:dyDescent="0.3">
      <c r="A615" s="33"/>
      <c r="B615" s="17"/>
      <c r="C615" s="13"/>
      <c r="D615" s="47"/>
      <c r="E615" s="47"/>
    </row>
    <row r="616" spans="1:5" s="34" customFormat="1" ht="24.95" customHeight="1" x14ac:dyDescent="0.3">
      <c r="A616" s="33"/>
      <c r="B616" s="17"/>
      <c r="C616" s="13"/>
      <c r="D616" s="47"/>
      <c r="E616" s="47"/>
    </row>
    <row r="617" spans="1:5" s="34" customFormat="1" ht="24.95" customHeight="1" x14ac:dyDescent="0.3">
      <c r="A617" s="33"/>
      <c r="B617" s="17"/>
      <c r="C617" s="13"/>
    </row>
    <row r="618" spans="1:5" s="34" customFormat="1" ht="24.95" customHeight="1" x14ac:dyDescent="0.3">
      <c r="A618" s="33"/>
      <c r="B618" s="17"/>
      <c r="C618" s="13"/>
    </row>
    <row r="619" spans="1:5" s="34" customFormat="1" ht="24.95" customHeight="1" x14ac:dyDescent="0.3">
      <c r="A619" s="33"/>
      <c r="B619" s="17"/>
      <c r="C619" s="13"/>
    </row>
    <row r="620" spans="1:5" s="34" customFormat="1" ht="24.95" customHeight="1" x14ac:dyDescent="0.3">
      <c r="A620" s="33"/>
      <c r="B620" s="17"/>
      <c r="C620" s="13"/>
    </row>
    <row r="621" spans="1:5" s="34" customFormat="1" ht="24.95" customHeight="1" x14ac:dyDescent="0.3">
      <c r="A621" s="33"/>
      <c r="B621" s="17"/>
      <c r="C621" s="13"/>
    </row>
    <row r="622" spans="1:5" s="34" customFormat="1" ht="24.95" customHeight="1" x14ac:dyDescent="0.3">
      <c r="A622" s="33"/>
      <c r="B622" s="17"/>
      <c r="C622" s="13"/>
    </row>
    <row r="623" spans="1:5" s="34" customFormat="1" ht="24.95" customHeight="1" x14ac:dyDescent="0.3">
      <c r="A623" s="33"/>
      <c r="B623" s="17"/>
      <c r="C623" s="13"/>
    </row>
    <row r="624" spans="1:5" s="34" customFormat="1" ht="24.95" customHeight="1" x14ac:dyDescent="0.3">
      <c r="A624" s="33"/>
      <c r="B624" s="17"/>
      <c r="C624" s="13"/>
    </row>
    <row r="625" spans="1:3" s="34" customFormat="1" ht="24.95" customHeight="1" x14ac:dyDescent="0.3">
      <c r="A625" s="33"/>
      <c r="B625" s="17"/>
      <c r="C625" s="13"/>
    </row>
    <row r="626" spans="1:3" s="34" customFormat="1" ht="24.95" customHeight="1" x14ac:dyDescent="0.3">
      <c r="A626" s="33"/>
      <c r="B626" s="17"/>
      <c r="C626" s="13"/>
    </row>
    <row r="627" spans="1:3" s="34" customFormat="1" ht="24.95" customHeight="1" x14ac:dyDescent="0.3">
      <c r="A627" s="33"/>
      <c r="B627" s="17"/>
      <c r="C627" s="13"/>
    </row>
    <row r="628" spans="1:3" s="34" customFormat="1" ht="24.95" customHeight="1" x14ac:dyDescent="0.3">
      <c r="A628" s="33"/>
      <c r="B628" s="17"/>
      <c r="C628" s="13"/>
    </row>
    <row r="629" spans="1:3" s="34" customFormat="1" ht="24.95" customHeight="1" x14ac:dyDescent="0.3">
      <c r="A629" s="33"/>
      <c r="B629" s="17"/>
      <c r="C629" s="13"/>
    </row>
    <row r="630" spans="1:3" s="34" customFormat="1" ht="24.95" customHeight="1" x14ac:dyDescent="0.3">
      <c r="A630" s="33"/>
      <c r="B630" s="17"/>
      <c r="C630" s="13"/>
    </row>
    <row r="631" spans="1:3" s="34" customFormat="1" ht="24.95" customHeight="1" x14ac:dyDescent="0.3">
      <c r="A631" s="33"/>
      <c r="B631" s="17"/>
      <c r="C631" s="13"/>
    </row>
    <row r="632" spans="1:3" s="34" customFormat="1" ht="24.95" customHeight="1" x14ac:dyDescent="0.3">
      <c r="A632" s="33"/>
      <c r="B632" s="17"/>
      <c r="C632" s="13"/>
    </row>
    <row r="633" spans="1:3" s="34" customFormat="1" ht="24.95" customHeight="1" x14ac:dyDescent="0.3">
      <c r="A633" s="33"/>
      <c r="B633" s="17"/>
      <c r="C633" s="13"/>
    </row>
    <row r="634" spans="1:3" s="34" customFormat="1" ht="24.95" customHeight="1" x14ac:dyDescent="0.3">
      <c r="A634" s="33"/>
      <c r="B634" s="17"/>
      <c r="C634" s="13"/>
    </row>
    <row r="635" spans="1:3" s="34" customFormat="1" ht="24.95" customHeight="1" x14ac:dyDescent="0.3">
      <c r="A635" s="33"/>
      <c r="B635" s="17"/>
      <c r="C635" s="13"/>
    </row>
    <row r="636" spans="1:3" s="34" customFormat="1" ht="24.95" customHeight="1" x14ac:dyDescent="0.3">
      <c r="A636" s="33"/>
      <c r="B636" s="17"/>
      <c r="C636" s="13"/>
    </row>
    <row r="637" spans="1:3" s="34" customFormat="1" ht="24.95" customHeight="1" x14ac:dyDescent="0.3">
      <c r="A637" s="33"/>
      <c r="B637" s="17"/>
      <c r="C637" s="13"/>
    </row>
    <row r="638" spans="1:3" s="34" customFormat="1" ht="24.95" customHeight="1" x14ac:dyDescent="0.3">
      <c r="A638" s="33"/>
      <c r="B638" s="17"/>
      <c r="C638" s="13"/>
    </row>
    <row r="639" spans="1:3" s="34" customFormat="1" ht="24.95" customHeight="1" x14ac:dyDescent="0.3">
      <c r="A639" s="33"/>
      <c r="B639" s="17"/>
      <c r="C639" s="13"/>
    </row>
    <row r="640" spans="1:3" s="34" customFormat="1" ht="24.95" customHeight="1" x14ac:dyDescent="0.3">
      <c r="A640" s="33"/>
      <c r="B640" s="17"/>
      <c r="C640" s="13"/>
    </row>
    <row r="641" spans="1:3" s="34" customFormat="1" ht="24.95" customHeight="1" x14ac:dyDescent="0.3">
      <c r="A641" s="33"/>
      <c r="B641" s="17"/>
      <c r="C641" s="13"/>
    </row>
    <row r="642" spans="1:3" s="34" customFormat="1" ht="24.95" customHeight="1" x14ac:dyDescent="0.3">
      <c r="A642" s="33"/>
      <c r="B642" s="17"/>
      <c r="C642" s="13"/>
    </row>
    <row r="643" spans="1:3" s="34" customFormat="1" ht="24.95" customHeight="1" x14ac:dyDescent="0.3">
      <c r="A643" s="33"/>
      <c r="B643" s="17"/>
      <c r="C643" s="13"/>
    </row>
    <row r="644" spans="1:3" s="34" customFormat="1" ht="24.95" customHeight="1" x14ac:dyDescent="0.3">
      <c r="A644" s="33"/>
      <c r="B644" s="17"/>
      <c r="C644" s="13"/>
    </row>
    <row r="645" spans="1:3" s="34" customFormat="1" ht="24.95" customHeight="1" x14ac:dyDescent="0.3">
      <c r="A645" s="33"/>
      <c r="B645" s="17"/>
      <c r="C645" s="13"/>
    </row>
    <row r="646" spans="1:3" s="34" customFormat="1" ht="24.95" customHeight="1" x14ac:dyDescent="0.3">
      <c r="A646" s="33"/>
      <c r="B646" s="17"/>
      <c r="C646" s="13"/>
    </row>
    <row r="647" spans="1:3" s="34" customFormat="1" ht="24.95" customHeight="1" x14ac:dyDescent="0.3">
      <c r="A647" s="33"/>
      <c r="B647" s="17"/>
      <c r="C647" s="13"/>
    </row>
    <row r="648" spans="1:3" s="34" customFormat="1" ht="24.95" customHeight="1" x14ac:dyDescent="0.3">
      <c r="A648" s="33"/>
      <c r="B648" s="17"/>
      <c r="C648" s="13"/>
    </row>
  </sheetData>
  <sheetProtection selectLockedCells="1" selectUnlockedCells="1"/>
  <mergeCells count="21">
    <mergeCell ref="B5:C5"/>
    <mergeCell ref="B2:C2"/>
    <mergeCell ref="B3:C3"/>
    <mergeCell ref="B4:C4"/>
    <mergeCell ref="A406:C406"/>
    <mergeCell ref="A7:C7"/>
    <mergeCell ref="A8:C8"/>
    <mergeCell ref="A12:C12"/>
    <mergeCell ref="A13:C13"/>
    <mergeCell ref="A528:C528"/>
    <mergeCell ref="A525:C525"/>
    <mergeCell ref="A526:C526"/>
    <mergeCell ref="A533:C533"/>
    <mergeCell ref="A409:C409"/>
    <mergeCell ref="A446:C446"/>
    <mergeCell ref="A454:C454"/>
    <mergeCell ref="A494:C494"/>
    <mergeCell ref="A411:C411"/>
    <mergeCell ref="A416:C416"/>
    <mergeCell ref="A421:C421"/>
    <mergeCell ref="A439:C439"/>
  </mergeCells>
  <pageMargins left="0.51181102362204722" right="0.11811023622047245" top="0.27559055118110237" bottom="0.15748031496062992" header="0.35433070866141736" footer="0.31496062992125984"/>
  <pageSetup paperSize="9" scale="61" fitToHeight="0" orientation="portrait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opLeftCell="B1" zoomScale="70" zoomScaleNormal="70" workbookViewId="0">
      <selection activeCell="L68" sqref="L68"/>
    </sheetView>
  </sheetViews>
  <sheetFormatPr defaultRowHeight="20.25" x14ac:dyDescent="0.3"/>
  <cols>
    <col min="1" max="1" width="1.5703125" style="10" hidden="1" customWidth="1"/>
    <col min="2" max="2" width="0.140625" style="10" customWidth="1"/>
    <col min="3" max="3" width="120.85546875" style="12" customWidth="1"/>
    <col min="4" max="4" width="16.7109375" style="13" customWidth="1"/>
    <col min="5" max="5" width="18.140625" style="17" customWidth="1"/>
    <col min="6" max="6" width="10.5703125" style="1" bestFit="1" customWidth="1"/>
    <col min="7" max="7" width="9.140625" style="1"/>
    <col min="8" max="8" width="9.140625" style="17"/>
    <col min="9" max="256" width="9.140625" style="1"/>
    <col min="257" max="257" width="0" style="1" hidden="1" customWidth="1"/>
    <col min="258" max="258" width="120.85546875" style="1" customWidth="1"/>
    <col min="259" max="259" width="16.7109375" style="1" customWidth="1"/>
    <col min="260" max="512" width="9.140625" style="1"/>
    <col min="513" max="513" width="0" style="1" hidden="1" customWidth="1"/>
    <col min="514" max="514" width="120.85546875" style="1" customWidth="1"/>
    <col min="515" max="515" width="16.7109375" style="1" customWidth="1"/>
    <col min="516" max="768" width="9.140625" style="1"/>
    <col min="769" max="769" width="0" style="1" hidden="1" customWidth="1"/>
    <col min="770" max="770" width="120.85546875" style="1" customWidth="1"/>
    <col min="771" max="771" width="16.7109375" style="1" customWidth="1"/>
    <col min="772" max="1024" width="9.140625" style="1"/>
    <col min="1025" max="1025" width="0" style="1" hidden="1" customWidth="1"/>
    <col min="1026" max="1026" width="120.85546875" style="1" customWidth="1"/>
    <col min="1027" max="1027" width="16.7109375" style="1" customWidth="1"/>
    <col min="1028" max="1280" width="9.140625" style="1"/>
    <col min="1281" max="1281" width="0" style="1" hidden="1" customWidth="1"/>
    <col min="1282" max="1282" width="120.85546875" style="1" customWidth="1"/>
    <col min="1283" max="1283" width="16.7109375" style="1" customWidth="1"/>
    <col min="1284" max="1536" width="9.140625" style="1"/>
    <col min="1537" max="1537" width="0" style="1" hidden="1" customWidth="1"/>
    <col min="1538" max="1538" width="120.85546875" style="1" customWidth="1"/>
    <col min="1539" max="1539" width="16.7109375" style="1" customWidth="1"/>
    <col min="1540" max="1792" width="9.140625" style="1"/>
    <col min="1793" max="1793" width="0" style="1" hidden="1" customWidth="1"/>
    <col min="1794" max="1794" width="120.85546875" style="1" customWidth="1"/>
    <col min="1795" max="1795" width="16.7109375" style="1" customWidth="1"/>
    <col min="1796" max="2048" width="9.140625" style="1"/>
    <col min="2049" max="2049" width="0" style="1" hidden="1" customWidth="1"/>
    <col min="2050" max="2050" width="120.85546875" style="1" customWidth="1"/>
    <col min="2051" max="2051" width="16.7109375" style="1" customWidth="1"/>
    <col min="2052" max="2304" width="9.140625" style="1"/>
    <col min="2305" max="2305" width="0" style="1" hidden="1" customWidth="1"/>
    <col min="2306" max="2306" width="120.85546875" style="1" customWidth="1"/>
    <col min="2307" max="2307" width="16.7109375" style="1" customWidth="1"/>
    <col min="2308" max="2560" width="9.140625" style="1"/>
    <col min="2561" max="2561" width="0" style="1" hidden="1" customWidth="1"/>
    <col min="2562" max="2562" width="120.85546875" style="1" customWidth="1"/>
    <col min="2563" max="2563" width="16.7109375" style="1" customWidth="1"/>
    <col min="2564" max="2816" width="9.140625" style="1"/>
    <col min="2817" max="2817" width="0" style="1" hidden="1" customWidth="1"/>
    <col min="2818" max="2818" width="120.85546875" style="1" customWidth="1"/>
    <col min="2819" max="2819" width="16.7109375" style="1" customWidth="1"/>
    <col min="2820" max="3072" width="9.140625" style="1"/>
    <col min="3073" max="3073" width="0" style="1" hidden="1" customWidth="1"/>
    <col min="3074" max="3074" width="120.85546875" style="1" customWidth="1"/>
    <col min="3075" max="3075" width="16.7109375" style="1" customWidth="1"/>
    <col min="3076" max="3328" width="9.140625" style="1"/>
    <col min="3329" max="3329" width="0" style="1" hidden="1" customWidth="1"/>
    <col min="3330" max="3330" width="120.85546875" style="1" customWidth="1"/>
    <col min="3331" max="3331" width="16.7109375" style="1" customWidth="1"/>
    <col min="3332" max="3584" width="9.140625" style="1"/>
    <col min="3585" max="3585" width="0" style="1" hidden="1" customWidth="1"/>
    <col min="3586" max="3586" width="120.85546875" style="1" customWidth="1"/>
    <col min="3587" max="3587" width="16.7109375" style="1" customWidth="1"/>
    <col min="3588" max="3840" width="9.140625" style="1"/>
    <col min="3841" max="3841" width="0" style="1" hidden="1" customWidth="1"/>
    <col min="3842" max="3842" width="120.85546875" style="1" customWidth="1"/>
    <col min="3843" max="3843" width="16.7109375" style="1" customWidth="1"/>
    <col min="3844" max="4096" width="9.140625" style="1"/>
    <col min="4097" max="4097" width="0" style="1" hidden="1" customWidth="1"/>
    <col min="4098" max="4098" width="120.85546875" style="1" customWidth="1"/>
    <col min="4099" max="4099" width="16.7109375" style="1" customWidth="1"/>
    <col min="4100" max="4352" width="9.140625" style="1"/>
    <col min="4353" max="4353" width="0" style="1" hidden="1" customWidth="1"/>
    <col min="4354" max="4354" width="120.85546875" style="1" customWidth="1"/>
    <col min="4355" max="4355" width="16.7109375" style="1" customWidth="1"/>
    <col min="4356" max="4608" width="9.140625" style="1"/>
    <col min="4609" max="4609" width="0" style="1" hidden="1" customWidth="1"/>
    <col min="4610" max="4610" width="120.85546875" style="1" customWidth="1"/>
    <col min="4611" max="4611" width="16.7109375" style="1" customWidth="1"/>
    <col min="4612" max="4864" width="9.140625" style="1"/>
    <col min="4865" max="4865" width="0" style="1" hidden="1" customWidth="1"/>
    <col min="4866" max="4866" width="120.85546875" style="1" customWidth="1"/>
    <col min="4867" max="4867" width="16.7109375" style="1" customWidth="1"/>
    <col min="4868" max="5120" width="9.140625" style="1"/>
    <col min="5121" max="5121" width="0" style="1" hidden="1" customWidth="1"/>
    <col min="5122" max="5122" width="120.85546875" style="1" customWidth="1"/>
    <col min="5123" max="5123" width="16.7109375" style="1" customWidth="1"/>
    <col min="5124" max="5376" width="9.140625" style="1"/>
    <col min="5377" max="5377" width="0" style="1" hidden="1" customWidth="1"/>
    <col min="5378" max="5378" width="120.85546875" style="1" customWidth="1"/>
    <col min="5379" max="5379" width="16.7109375" style="1" customWidth="1"/>
    <col min="5380" max="5632" width="9.140625" style="1"/>
    <col min="5633" max="5633" width="0" style="1" hidden="1" customWidth="1"/>
    <col min="5634" max="5634" width="120.85546875" style="1" customWidth="1"/>
    <col min="5635" max="5635" width="16.7109375" style="1" customWidth="1"/>
    <col min="5636" max="5888" width="9.140625" style="1"/>
    <col min="5889" max="5889" width="0" style="1" hidden="1" customWidth="1"/>
    <col min="5890" max="5890" width="120.85546875" style="1" customWidth="1"/>
    <col min="5891" max="5891" width="16.7109375" style="1" customWidth="1"/>
    <col min="5892" max="6144" width="9.140625" style="1"/>
    <col min="6145" max="6145" width="0" style="1" hidden="1" customWidth="1"/>
    <col min="6146" max="6146" width="120.85546875" style="1" customWidth="1"/>
    <col min="6147" max="6147" width="16.7109375" style="1" customWidth="1"/>
    <col min="6148" max="6400" width="9.140625" style="1"/>
    <col min="6401" max="6401" width="0" style="1" hidden="1" customWidth="1"/>
    <col min="6402" max="6402" width="120.85546875" style="1" customWidth="1"/>
    <col min="6403" max="6403" width="16.7109375" style="1" customWidth="1"/>
    <col min="6404" max="6656" width="9.140625" style="1"/>
    <col min="6657" max="6657" width="0" style="1" hidden="1" customWidth="1"/>
    <col min="6658" max="6658" width="120.85546875" style="1" customWidth="1"/>
    <col min="6659" max="6659" width="16.7109375" style="1" customWidth="1"/>
    <col min="6660" max="6912" width="9.140625" style="1"/>
    <col min="6913" max="6913" width="0" style="1" hidden="1" customWidth="1"/>
    <col min="6914" max="6914" width="120.85546875" style="1" customWidth="1"/>
    <col min="6915" max="6915" width="16.7109375" style="1" customWidth="1"/>
    <col min="6916" max="7168" width="9.140625" style="1"/>
    <col min="7169" max="7169" width="0" style="1" hidden="1" customWidth="1"/>
    <col min="7170" max="7170" width="120.85546875" style="1" customWidth="1"/>
    <col min="7171" max="7171" width="16.7109375" style="1" customWidth="1"/>
    <col min="7172" max="7424" width="9.140625" style="1"/>
    <col min="7425" max="7425" width="0" style="1" hidden="1" customWidth="1"/>
    <col min="7426" max="7426" width="120.85546875" style="1" customWidth="1"/>
    <col min="7427" max="7427" width="16.7109375" style="1" customWidth="1"/>
    <col min="7428" max="7680" width="9.140625" style="1"/>
    <col min="7681" max="7681" width="0" style="1" hidden="1" customWidth="1"/>
    <col min="7682" max="7682" width="120.85546875" style="1" customWidth="1"/>
    <col min="7683" max="7683" width="16.7109375" style="1" customWidth="1"/>
    <col min="7684" max="7936" width="9.140625" style="1"/>
    <col min="7937" max="7937" width="0" style="1" hidden="1" customWidth="1"/>
    <col min="7938" max="7938" width="120.85546875" style="1" customWidth="1"/>
    <col min="7939" max="7939" width="16.7109375" style="1" customWidth="1"/>
    <col min="7940" max="8192" width="9.140625" style="1"/>
    <col min="8193" max="8193" width="0" style="1" hidden="1" customWidth="1"/>
    <col min="8194" max="8194" width="120.85546875" style="1" customWidth="1"/>
    <col min="8195" max="8195" width="16.7109375" style="1" customWidth="1"/>
    <col min="8196" max="8448" width="9.140625" style="1"/>
    <col min="8449" max="8449" width="0" style="1" hidden="1" customWidth="1"/>
    <col min="8450" max="8450" width="120.85546875" style="1" customWidth="1"/>
    <col min="8451" max="8451" width="16.7109375" style="1" customWidth="1"/>
    <col min="8452" max="8704" width="9.140625" style="1"/>
    <col min="8705" max="8705" width="0" style="1" hidden="1" customWidth="1"/>
    <col min="8706" max="8706" width="120.85546875" style="1" customWidth="1"/>
    <col min="8707" max="8707" width="16.7109375" style="1" customWidth="1"/>
    <col min="8708" max="8960" width="9.140625" style="1"/>
    <col min="8961" max="8961" width="0" style="1" hidden="1" customWidth="1"/>
    <col min="8962" max="8962" width="120.85546875" style="1" customWidth="1"/>
    <col min="8963" max="8963" width="16.7109375" style="1" customWidth="1"/>
    <col min="8964" max="9216" width="9.140625" style="1"/>
    <col min="9217" max="9217" width="0" style="1" hidden="1" customWidth="1"/>
    <col min="9218" max="9218" width="120.85546875" style="1" customWidth="1"/>
    <col min="9219" max="9219" width="16.7109375" style="1" customWidth="1"/>
    <col min="9220" max="9472" width="9.140625" style="1"/>
    <col min="9473" max="9473" width="0" style="1" hidden="1" customWidth="1"/>
    <col min="9474" max="9474" width="120.85546875" style="1" customWidth="1"/>
    <col min="9475" max="9475" width="16.7109375" style="1" customWidth="1"/>
    <col min="9476" max="9728" width="9.140625" style="1"/>
    <col min="9729" max="9729" width="0" style="1" hidden="1" customWidth="1"/>
    <col min="9730" max="9730" width="120.85546875" style="1" customWidth="1"/>
    <col min="9731" max="9731" width="16.7109375" style="1" customWidth="1"/>
    <col min="9732" max="9984" width="9.140625" style="1"/>
    <col min="9985" max="9985" width="0" style="1" hidden="1" customWidth="1"/>
    <col min="9986" max="9986" width="120.85546875" style="1" customWidth="1"/>
    <col min="9987" max="9987" width="16.7109375" style="1" customWidth="1"/>
    <col min="9988" max="10240" width="9.140625" style="1"/>
    <col min="10241" max="10241" width="0" style="1" hidden="1" customWidth="1"/>
    <col min="10242" max="10242" width="120.85546875" style="1" customWidth="1"/>
    <col min="10243" max="10243" width="16.7109375" style="1" customWidth="1"/>
    <col min="10244" max="10496" width="9.140625" style="1"/>
    <col min="10497" max="10497" width="0" style="1" hidden="1" customWidth="1"/>
    <col min="10498" max="10498" width="120.85546875" style="1" customWidth="1"/>
    <col min="10499" max="10499" width="16.7109375" style="1" customWidth="1"/>
    <col min="10500" max="10752" width="9.140625" style="1"/>
    <col min="10753" max="10753" width="0" style="1" hidden="1" customWidth="1"/>
    <col min="10754" max="10754" width="120.85546875" style="1" customWidth="1"/>
    <col min="10755" max="10755" width="16.7109375" style="1" customWidth="1"/>
    <col min="10756" max="11008" width="9.140625" style="1"/>
    <col min="11009" max="11009" width="0" style="1" hidden="1" customWidth="1"/>
    <col min="11010" max="11010" width="120.85546875" style="1" customWidth="1"/>
    <col min="11011" max="11011" width="16.7109375" style="1" customWidth="1"/>
    <col min="11012" max="11264" width="9.140625" style="1"/>
    <col min="11265" max="11265" width="0" style="1" hidden="1" customWidth="1"/>
    <col min="11266" max="11266" width="120.85546875" style="1" customWidth="1"/>
    <col min="11267" max="11267" width="16.7109375" style="1" customWidth="1"/>
    <col min="11268" max="11520" width="9.140625" style="1"/>
    <col min="11521" max="11521" width="0" style="1" hidden="1" customWidth="1"/>
    <col min="11522" max="11522" width="120.85546875" style="1" customWidth="1"/>
    <col min="11523" max="11523" width="16.7109375" style="1" customWidth="1"/>
    <col min="11524" max="11776" width="9.140625" style="1"/>
    <col min="11777" max="11777" width="0" style="1" hidden="1" customWidth="1"/>
    <col min="11778" max="11778" width="120.85546875" style="1" customWidth="1"/>
    <col min="11779" max="11779" width="16.7109375" style="1" customWidth="1"/>
    <col min="11780" max="12032" width="9.140625" style="1"/>
    <col min="12033" max="12033" width="0" style="1" hidden="1" customWidth="1"/>
    <col min="12034" max="12034" width="120.85546875" style="1" customWidth="1"/>
    <col min="12035" max="12035" width="16.7109375" style="1" customWidth="1"/>
    <col min="12036" max="12288" width="9.140625" style="1"/>
    <col min="12289" max="12289" width="0" style="1" hidden="1" customWidth="1"/>
    <col min="12290" max="12290" width="120.85546875" style="1" customWidth="1"/>
    <col min="12291" max="12291" width="16.7109375" style="1" customWidth="1"/>
    <col min="12292" max="12544" width="9.140625" style="1"/>
    <col min="12545" max="12545" width="0" style="1" hidden="1" customWidth="1"/>
    <col min="12546" max="12546" width="120.85546875" style="1" customWidth="1"/>
    <col min="12547" max="12547" width="16.7109375" style="1" customWidth="1"/>
    <col min="12548" max="12800" width="9.140625" style="1"/>
    <col min="12801" max="12801" width="0" style="1" hidden="1" customWidth="1"/>
    <col min="12802" max="12802" width="120.85546875" style="1" customWidth="1"/>
    <col min="12803" max="12803" width="16.7109375" style="1" customWidth="1"/>
    <col min="12804" max="13056" width="9.140625" style="1"/>
    <col min="13057" max="13057" width="0" style="1" hidden="1" customWidth="1"/>
    <col min="13058" max="13058" width="120.85546875" style="1" customWidth="1"/>
    <col min="13059" max="13059" width="16.7109375" style="1" customWidth="1"/>
    <col min="13060" max="13312" width="9.140625" style="1"/>
    <col min="13313" max="13313" width="0" style="1" hidden="1" customWidth="1"/>
    <col min="13314" max="13314" width="120.85546875" style="1" customWidth="1"/>
    <col min="13315" max="13315" width="16.7109375" style="1" customWidth="1"/>
    <col min="13316" max="13568" width="9.140625" style="1"/>
    <col min="13569" max="13569" width="0" style="1" hidden="1" customWidth="1"/>
    <col min="13570" max="13570" width="120.85546875" style="1" customWidth="1"/>
    <col min="13571" max="13571" width="16.7109375" style="1" customWidth="1"/>
    <col min="13572" max="13824" width="9.140625" style="1"/>
    <col min="13825" max="13825" width="0" style="1" hidden="1" customWidth="1"/>
    <col min="13826" max="13826" width="120.85546875" style="1" customWidth="1"/>
    <col min="13827" max="13827" width="16.7109375" style="1" customWidth="1"/>
    <col min="13828" max="14080" width="9.140625" style="1"/>
    <col min="14081" max="14081" width="0" style="1" hidden="1" customWidth="1"/>
    <col min="14082" max="14082" width="120.85546875" style="1" customWidth="1"/>
    <col min="14083" max="14083" width="16.7109375" style="1" customWidth="1"/>
    <col min="14084" max="14336" width="9.140625" style="1"/>
    <col min="14337" max="14337" width="0" style="1" hidden="1" customWidth="1"/>
    <col min="14338" max="14338" width="120.85546875" style="1" customWidth="1"/>
    <col min="14339" max="14339" width="16.7109375" style="1" customWidth="1"/>
    <col min="14340" max="14592" width="9.140625" style="1"/>
    <col min="14593" max="14593" width="0" style="1" hidden="1" customWidth="1"/>
    <col min="14594" max="14594" width="120.85546875" style="1" customWidth="1"/>
    <col min="14595" max="14595" width="16.7109375" style="1" customWidth="1"/>
    <col min="14596" max="14848" width="9.140625" style="1"/>
    <col min="14849" max="14849" width="0" style="1" hidden="1" customWidth="1"/>
    <col min="14850" max="14850" width="120.85546875" style="1" customWidth="1"/>
    <col min="14851" max="14851" width="16.7109375" style="1" customWidth="1"/>
    <col min="14852" max="15104" width="9.140625" style="1"/>
    <col min="15105" max="15105" width="0" style="1" hidden="1" customWidth="1"/>
    <col min="15106" max="15106" width="120.85546875" style="1" customWidth="1"/>
    <col min="15107" max="15107" width="16.7109375" style="1" customWidth="1"/>
    <col min="15108" max="15360" width="9.140625" style="1"/>
    <col min="15361" max="15361" width="0" style="1" hidden="1" customWidth="1"/>
    <col min="15362" max="15362" width="120.85546875" style="1" customWidth="1"/>
    <col min="15363" max="15363" width="16.7109375" style="1" customWidth="1"/>
    <col min="15364" max="15616" width="9.140625" style="1"/>
    <col min="15617" max="15617" width="0" style="1" hidden="1" customWidth="1"/>
    <col min="15618" max="15618" width="120.85546875" style="1" customWidth="1"/>
    <col min="15619" max="15619" width="16.7109375" style="1" customWidth="1"/>
    <col min="15620" max="15872" width="9.140625" style="1"/>
    <col min="15873" max="15873" width="0" style="1" hidden="1" customWidth="1"/>
    <col min="15874" max="15874" width="120.85546875" style="1" customWidth="1"/>
    <col min="15875" max="15875" width="16.7109375" style="1" customWidth="1"/>
    <col min="15876" max="16128" width="9.140625" style="1"/>
    <col min="16129" max="16129" width="0" style="1" hidden="1" customWidth="1"/>
    <col min="16130" max="16130" width="120.85546875" style="1" customWidth="1"/>
    <col min="16131" max="16131" width="16.7109375" style="1" customWidth="1"/>
    <col min="16132" max="16384" width="9.140625" style="1"/>
  </cols>
  <sheetData>
    <row r="1" spans="3:7" ht="24.95" customHeight="1" x14ac:dyDescent="0.3">
      <c r="C1" s="99" t="s">
        <v>0</v>
      </c>
      <c r="D1" s="99"/>
    </row>
    <row r="2" spans="3:7" ht="24.95" customHeight="1" x14ac:dyDescent="0.3">
      <c r="C2" s="100" t="s">
        <v>346</v>
      </c>
      <c r="D2" s="100"/>
    </row>
    <row r="3" spans="3:7" ht="24.95" customHeight="1" x14ac:dyDescent="0.3">
      <c r="C3" s="100" t="s">
        <v>345</v>
      </c>
      <c r="D3" s="100"/>
    </row>
    <row r="4" spans="3:7" ht="24.95" customHeight="1" x14ac:dyDescent="0.3">
      <c r="C4" s="16"/>
      <c r="D4" s="16"/>
    </row>
    <row r="5" spans="3:7" ht="24.95" customHeight="1" x14ac:dyDescent="0.3">
      <c r="C5" s="98" t="s">
        <v>1</v>
      </c>
      <c r="D5" s="98"/>
    </row>
    <row r="6" spans="3:7" ht="24.95" customHeight="1" x14ac:dyDescent="0.3">
      <c r="C6" s="98" t="s">
        <v>2</v>
      </c>
      <c r="D6" s="98"/>
    </row>
    <row r="7" spans="3:7" ht="24.95" customHeight="1" x14ac:dyDescent="0.3">
      <c r="C7" s="98" t="s">
        <v>3</v>
      </c>
      <c r="D7" s="98"/>
    </row>
    <row r="8" spans="3:7" ht="24.95" customHeight="1" x14ac:dyDescent="0.3">
      <c r="C8" s="98" t="s">
        <v>4</v>
      </c>
      <c r="D8" s="98"/>
    </row>
    <row r="9" spans="3:7" ht="24.95" customHeight="1" x14ac:dyDescent="0.3">
      <c r="C9" s="15"/>
    </row>
    <row r="10" spans="3:7" ht="24.95" customHeight="1" x14ac:dyDescent="0.3">
      <c r="C10" s="2" t="s">
        <v>344</v>
      </c>
    </row>
    <row r="11" spans="3:7" ht="24.95" customHeight="1" x14ac:dyDescent="0.3">
      <c r="C11" s="2" t="s">
        <v>343</v>
      </c>
    </row>
    <row r="12" spans="3:7" ht="32.25" x14ac:dyDescent="0.3">
      <c r="C12" s="3" t="s">
        <v>347</v>
      </c>
    </row>
    <row r="13" spans="3:7" ht="24.95" customHeight="1" x14ac:dyDescent="0.3">
      <c r="C13" s="4" t="s">
        <v>5</v>
      </c>
    </row>
    <row r="14" spans="3:7" ht="12.75" customHeight="1" x14ac:dyDescent="0.3">
      <c r="C14" s="4"/>
    </row>
    <row r="15" spans="3:7" ht="36" customHeight="1" x14ac:dyDescent="0.3">
      <c r="C15" s="5" t="s">
        <v>6</v>
      </c>
      <c r="D15" s="14" t="s">
        <v>7</v>
      </c>
      <c r="E15" s="17" t="s">
        <v>348</v>
      </c>
      <c r="F15" s="17" t="s">
        <v>349</v>
      </c>
      <c r="G15" s="6"/>
    </row>
    <row r="16" spans="3:7" ht="24.95" customHeight="1" x14ac:dyDescent="0.3">
      <c r="C16" s="7" t="s">
        <v>113</v>
      </c>
      <c r="D16" s="19"/>
      <c r="E16" s="20"/>
      <c r="F16" s="18">
        <f>D16-E16</f>
        <v>0</v>
      </c>
    </row>
    <row r="17" spans="1:8" ht="24.95" customHeight="1" x14ac:dyDescent="0.3">
      <c r="C17" s="7" t="s">
        <v>114</v>
      </c>
      <c r="D17" s="19"/>
      <c r="E17" s="20"/>
      <c r="F17" s="18">
        <f t="shared" ref="F17:F76" si="0">D17-E17</f>
        <v>0</v>
      </c>
    </row>
    <row r="18" spans="1:8" ht="24.95" customHeight="1" x14ac:dyDescent="0.3">
      <c r="C18" s="7" t="s">
        <v>115</v>
      </c>
      <c r="D18" s="19"/>
      <c r="E18" s="20"/>
      <c r="F18" s="18">
        <f t="shared" si="0"/>
        <v>0</v>
      </c>
    </row>
    <row r="19" spans="1:8" ht="23.1" customHeight="1" x14ac:dyDescent="0.3">
      <c r="C19" s="8" t="s">
        <v>116</v>
      </c>
      <c r="D19" s="19">
        <v>350</v>
      </c>
      <c r="E19" s="20"/>
      <c r="F19" s="18">
        <f t="shared" si="0"/>
        <v>350</v>
      </c>
    </row>
    <row r="20" spans="1:8" ht="23.1" customHeight="1" x14ac:dyDescent="0.3">
      <c r="C20" s="8" t="s">
        <v>117</v>
      </c>
      <c r="D20" s="19">
        <v>200</v>
      </c>
      <c r="E20" s="20"/>
      <c r="F20" s="18">
        <f t="shared" si="0"/>
        <v>200</v>
      </c>
    </row>
    <row r="21" spans="1:8" ht="23.1" customHeight="1" x14ac:dyDescent="0.3">
      <c r="C21" s="9" t="s">
        <v>118</v>
      </c>
      <c r="D21" s="19">
        <v>220</v>
      </c>
      <c r="E21" s="20"/>
      <c r="F21" s="18">
        <f t="shared" si="0"/>
        <v>220</v>
      </c>
    </row>
    <row r="22" spans="1:8" ht="23.1" customHeight="1" x14ac:dyDescent="0.3">
      <c r="C22" s="9" t="s">
        <v>119</v>
      </c>
      <c r="D22" s="19">
        <v>160</v>
      </c>
      <c r="E22" s="20"/>
      <c r="F22" s="18">
        <f t="shared" si="0"/>
        <v>160</v>
      </c>
    </row>
    <row r="23" spans="1:8" s="26" customFormat="1" ht="23.1" customHeight="1" x14ac:dyDescent="0.3">
      <c r="A23" s="21"/>
      <c r="B23" s="21"/>
      <c r="C23" s="22" t="s">
        <v>120</v>
      </c>
      <c r="D23" s="23">
        <v>350</v>
      </c>
      <c r="E23" s="24">
        <v>280</v>
      </c>
      <c r="F23" s="25">
        <f t="shared" si="0"/>
        <v>70</v>
      </c>
      <c r="H23" s="28"/>
    </row>
    <row r="24" spans="1:8" ht="24.95" customHeight="1" x14ac:dyDescent="0.3">
      <c r="C24" s="7" t="s">
        <v>121</v>
      </c>
      <c r="D24" s="19"/>
      <c r="E24" s="20"/>
      <c r="F24" s="18">
        <f t="shared" si="0"/>
        <v>0</v>
      </c>
    </row>
    <row r="25" spans="1:8" s="26" customFormat="1" ht="23.1" customHeight="1" x14ac:dyDescent="0.3">
      <c r="A25" s="21"/>
      <c r="B25" s="21"/>
      <c r="C25" s="27" t="s">
        <v>122</v>
      </c>
      <c r="D25" s="23">
        <v>270</v>
      </c>
      <c r="E25" s="24">
        <v>160</v>
      </c>
      <c r="F25" s="25">
        <f t="shared" si="0"/>
        <v>110</v>
      </c>
      <c r="H25" s="28"/>
    </row>
    <row r="26" spans="1:8" s="26" customFormat="1" ht="23.1" customHeight="1" x14ac:dyDescent="0.3">
      <c r="A26" s="21"/>
      <c r="B26" s="21"/>
      <c r="C26" s="22" t="s">
        <v>123</v>
      </c>
      <c r="D26" s="23">
        <v>220</v>
      </c>
      <c r="E26" s="24">
        <v>160</v>
      </c>
      <c r="F26" s="25">
        <f t="shared" si="0"/>
        <v>60</v>
      </c>
      <c r="H26" s="28"/>
    </row>
    <row r="27" spans="1:8" s="26" customFormat="1" ht="23.1" customHeight="1" x14ac:dyDescent="0.3">
      <c r="A27" s="21"/>
      <c r="B27" s="21"/>
      <c r="C27" s="22" t="s">
        <v>124</v>
      </c>
      <c r="D27" s="23">
        <v>270</v>
      </c>
      <c r="E27" s="24">
        <v>328</v>
      </c>
      <c r="F27" s="25">
        <f t="shared" si="0"/>
        <v>-58</v>
      </c>
      <c r="G27" s="26">
        <f>ROUND(E27*1.3,0)</f>
        <v>426</v>
      </c>
      <c r="H27" s="28">
        <v>430</v>
      </c>
    </row>
    <row r="28" spans="1:8" s="26" customFormat="1" ht="23.1" customHeight="1" x14ac:dyDescent="0.3">
      <c r="A28" s="21"/>
      <c r="B28" s="21"/>
      <c r="C28" s="22" t="s">
        <v>125</v>
      </c>
      <c r="D28" s="23">
        <v>150</v>
      </c>
      <c r="E28" s="24">
        <v>240</v>
      </c>
      <c r="F28" s="25">
        <f t="shared" si="0"/>
        <v>-90</v>
      </c>
      <c r="G28" s="26">
        <f>ROUND(E28*1.3,0)</f>
        <v>312</v>
      </c>
      <c r="H28" s="28">
        <v>320</v>
      </c>
    </row>
    <row r="29" spans="1:8" ht="23.1" customHeight="1" x14ac:dyDescent="0.3">
      <c r="C29" s="9" t="s">
        <v>126</v>
      </c>
      <c r="D29" s="19">
        <v>200</v>
      </c>
      <c r="E29" s="20"/>
      <c r="F29" s="18">
        <f t="shared" si="0"/>
        <v>200</v>
      </c>
    </row>
    <row r="30" spans="1:8" s="26" customFormat="1" ht="23.1" customHeight="1" x14ac:dyDescent="0.3">
      <c r="A30" s="21" t="s">
        <v>127</v>
      </c>
      <c r="B30" s="21"/>
      <c r="C30" s="22" t="s">
        <v>128</v>
      </c>
      <c r="D30" s="23">
        <v>60</v>
      </c>
      <c r="E30" s="24">
        <v>112</v>
      </c>
      <c r="F30" s="25">
        <f t="shared" si="0"/>
        <v>-52</v>
      </c>
      <c r="G30" s="26">
        <f>ROUND(E30*1.3,0)</f>
        <v>146</v>
      </c>
      <c r="H30" s="28">
        <v>150</v>
      </c>
    </row>
    <row r="31" spans="1:8" ht="23.1" customHeight="1" x14ac:dyDescent="0.3">
      <c r="C31" s="9" t="s">
        <v>129</v>
      </c>
      <c r="D31" s="19">
        <v>60</v>
      </c>
      <c r="E31" s="20"/>
      <c r="F31" s="18">
        <f t="shared" si="0"/>
        <v>60</v>
      </c>
    </row>
    <row r="32" spans="1:8" s="26" customFormat="1" ht="23.1" customHeight="1" x14ac:dyDescent="0.3">
      <c r="A32" s="21" t="s">
        <v>130</v>
      </c>
      <c r="B32" s="21"/>
      <c r="C32" s="22" t="s">
        <v>131</v>
      </c>
      <c r="D32" s="23">
        <v>80</v>
      </c>
      <c r="E32" s="24">
        <v>96</v>
      </c>
      <c r="F32" s="25">
        <f t="shared" si="0"/>
        <v>-16</v>
      </c>
      <c r="G32" s="26">
        <f>ROUND(E32*1.3,0)</f>
        <v>125</v>
      </c>
      <c r="H32" s="28">
        <v>125</v>
      </c>
    </row>
    <row r="33" spans="1:8" ht="23.1" customHeight="1" x14ac:dyDescent="0.3">
      <c r="C33" s="9" t="s">
        <v>132</v>
      </c>
      <c r="D33" s="19">
        <v>60</v>
      </c>
      <c r="E33" s="20"/>
      <c r="F33" s="18">
        <f t="shared" si="0"/>
        <v>60</v>
      </c>
    </row>
    <row r="34" spans="1:8" ht="23.1" customHeight="1" x14ac:dyDescent="0.3">
      <c r="C34" s="9" t="s">
        <v>133</v>
      </c>
      <c r="D34" s="19">
        <v>180</v>
      </c>
      <c r="E34" s="20"/>
      <c r="F34" s="18">
        <f t="shared" si="0"/>
        <v>180</v>
      </c>
    </row>
    <row r="35" spans="1:8" ht="23.1" customHeight="1" x14ac:dyDescent="0.3">
      <c r="C35" s="9" t="s">
        <v>134</v>
      </c>
      <c r="D35" s="19">
        <v>350</v>
      </c>
      <c r="E35" s="20"/>
      <c r="F35" s="18">
        <f t="shared" si="0"/>
        <v>350</v>
      </c>
    </row>
    <row r="36" spans="1:8" ht="23.1" customHeight="1" x14ac:dyDescent="0.3">
      <c r="C36" s="9" t="s">
        <v>135</v>
      </c>
      <c r="D36" s="19">
        <v>380</v>
      </c>
      <c r="E36" s="20"/>
      <c r="F36" s="18">
        <f t="shared" si="0"/>
        <v>380</v>
      </c>
    </row>
    <row r="37" spans="1:8" ht="23.1" customHeight="1" x14ac:dyDescent="0.3">
      <c r="C37" s="9" t="s">
        <v>136</v>
      </c>
      <c r="D37" s="19">
        <v>100</v>
      </c>
      <c r="E37" s="20"/>
      <c r="F37" s="18">
        <f t="shared" si="0"/>
        <v>100</v>
      </c>
    </row>
    <row r="38" spans="1:8" ht="23.1" customHeight="1" x14ac:dyDescent="0.3">
      <c r="C38" s="9" t="s">
        <v>137</v>
      </c>
      <c r="D38" s="19">
        <v>240</v>
      </c>
      <c r="E38" s="20"/>
      <c r="F38" s="18">
        <f t="shared" si="0"/>
        <v>240</v>
      </c>
    </row>
    <row r="39" spans="1:8" ht="23.1" customHeight="1" x14ac:dyDescent="0.3">
      <c r="C39" s="9" t="s">
        <v>138</v>
      </c>
      <c r="D39" s="19">
        <v>200</v>
      </c>
      <c r="E39" s="20"/>
      <c r="F39" s="18">
        <f t="shared" si="0"/>
        <v>200</v>
      </c>
    </row>
    <row r="40" spans="1:8" ht="24.95" customHeight="1" x14ac:dyDescent="0.3">
      <c r="C40" s="7" t="s">
        <v>139</v>
      </c>
      <c r="D40" s="19"/>
      <c r="E40" s="20"/>
      <c r="F40" s="18">
        <f t="shared" si="0"/>
        <v>0</v>
      </c>
    </row>
    <row r="41" spans="1:8" ht="23.1" customHeight="1" x14ac:dyDescent="0.3">
      <c r="C41" s="9" t="s">
        <v>140</v>
      </c>
      <c r="D41" s="19">
        <v>200</v>
      </c>
      <c r="E41" s="20"/>
      <c r="F41" s="18">
        <f t="shared" si="0"/>
        <v>200</v>
      </c>
    </row>
    <row r="42" spans="1:8" ht="23.1" customHeight="1" x14ac:dyDescent="0.3">
      <c r="C42" s="9" t="s">
        <v>141</v>
      </c>
      <c r="D42" s="19">
        <v>150</v>
      </c>
      <c r="E42" s="20"/>
      <c r="F42" s="18">
        <f t="shared" si="0"/>
        <v>150</v>
      </c>
    </row>
    <row r="43" spans="1:8" s="26" customFormat="1" ht="23.1" customHeight="1" x14ac:dyDescent="0.3">
      <c r="A43" s="21"/>
      <c r="B43" s="21"/>
      <c r="C43" s="22" t="s">
        <v>142</v>
      </c>
      <c r="D43" s="23">
        <v>150</v>
      </c>
      <c r="E43" s="24">
        <v>136</v>
      </c>
      <c r="F43" s="25">
        <f t="shared" si="0"/>
        <v>14</v>
      </c>
      <c r="H43" s="28"/>
    </row>
    <row r="44" spans="1:8" s="26" customFormat="1" ht="23.1" customHeight="1" x14ac:dyDescent="0.3">
      <c r="A44" s="21"/>
      <c r="B44" s="21"/>
      <c r="C44" s="22" t="s">
        <v>143</v>
      </c>
      <c r="D44" s="23">
        <v>200</v>
      </c>
      <c r="E44" s="24">
        <v>112</v>
      </c>
      <c r="F44" s="25">
        <f t="shared" si="0"/>
        <v>88</v>
      </c>
      <c r="H44" s="28"/>
    </row>
    <row r="45" spans="1:8" s="26" customFormat="1" ht="23.1" customHeight="1" x14ac:dyDescent="0.3">
      <c r="A45" s="21"/>
      <c r="B45" s="21"/>
      <c r="C45" s="22" t="s">
        <v>144</v>
      </c>
      <c r="D45" s="23">
        <v>150</v>
      </c>
      <c r="E45" s="24">
        <v>112</v>
      </c>
      <c r="F45" s="25">
        <f t="shared" si="0"/>
        <v>38</v>
      </c>
      <c r="H45" s="28"/>
    </row>
    <row r="46" spans="1:8" s="26" customFormat="1" ht="23.1" customHeight="1" x14ac:dyDescent="0.3">
      <c r="A46" s="21"/>
      <c r="B46" s="21"/>
      <c r="C46" s="22" t="s">
        <v>145</v>
      </c>
      <c r="D46" s="23">
        <v>150</v>
      </c>
      <c r="E46" s="24">
        <v>112</v>
      </c>
      <c r="F46" s="25">
        <f t="shared" si="0"/>
        <v>38</v>
      </c>
      <c r="H46" s="28"/>
    </row>
    <row r="47" spans="1:8" s="26" customFormat="1" ht="23.1" customHeight="1" x14ac:dyDescent="0.3">
      <c r="A47" s="21"/>
      <c r="B47" s="21"/>
      <c r="C47" s="22" t="s">
        <v>146</v>
      </c>
      <c r="D47" s="23">
        <v>150</v>
      </c>
      <c r="E47" s="24">
        <v>152</v>
      </c>
      <c r="F47" s="25">
        <f t="shared" si="0"/>
        <v>-2</v>
      </c>
      <c r="G47" s="26">
        <f>ROUND(E47*1.3,0)</f>
        <v>198</v>
      </c>
      <c r="H47" s="28">
        <v>200</v>
      </c>
    </row>
    <row r="48" spans="1:8" s="26" customFormat="1" ht="23.1" customHeight="1" x14ac:dyDescent="0.3">
      <c r="A48" s="21"/>
      <c r="B48" s="21"/>
      <c r="C48" s="22" t="s">
        <v>147</v>
      </c>
      <c r="D48" s="23">
        <v>200</v>
      </c>
      <c r="E48" s="24">
        <v>144</v>
      </c>
      <c r="F48" s="25">
        <f t="shared" si="0"/>
        <v>56</v>
      </c>
      <c r="H48" s="28"/>
    </row>
    <row r="49" spans="1:8" s="26" customFormat="1" ht="23.1" customHeight="1" x14ac:dyDescent="0.3">
      <c r="A49" s="21"/>
      <c r="B49" s="21"/>
      <c r="C49" s="22" t="s">
        <v>148</v>
      </c>
      <c r="D49" s="23">
        <v>150</v>
      </c>
      <c r="E49" s="24">
        <v>112</v>
      </c>
      <c r="F49" s="25">
        <f t="shared" si="0"/>
        <v>38</v>
      </c>
      <c r="H49" s="28"/>
    </row>
    <row r="50" spans="1:8" s="26" customFormat="1" ht="23.1" customHeight="1" x14ac:dyDescent="0.3">
      <c r="A50" s="21"/>
      <c r="B50" s="21"/>
      <c r="C50" s="22" t="s">
        <v>149</v>
      </c>
      <c r="D50" s="23">
        <v>180</v>
      </c>
      <c r="E50" s="24">
        <v>112</v>
      </c>
      <c r="F50" s="25">
        <f t="shared" si="0"/>
        <v>68</v>
      </c>
      <c r="H50" s="28"/>
    </row>
    <row r="51" spans="1:8" s="26" customFormat="1" ht="23.1" customHeight="1" x14ac:dyDescent="0.3">
      <c r="A51" s="21"/>
      <c r="B51" s="21"/>
      <c r="C51" s="22" t="s">
        <v>150</v>
      </c>
      <c r="D51" s="23">
        <v>200</v>
      </c>
      <c r="E51" s="24">
        <v>112</v>
      </c>
      <c r="F51" s="25">
        <f t="shared" si="0"/>
        <v>88</v>
      </c>
      <c r="H51" s="28"/>
    </row>
    <row r="52" spans="1:8" s="26" customFormat="1" ht="23.1" customHeight="1" x14ac:dyDescent="0.3">
      <c r="A52" s="21"/>
      <c r="B52" s="21"/>
      <c r="C52" s="22" t="s">
        <v>151</v>
      </c>
      <c r="D52" s="23">
        <v>150</v>
      </c>
      <c r="E52" s="24">
        <v>112</v>
      </c>
      <c r="F52" s="25">
        <f t="shared" si="0"/>
        <v>38</v>
      </c>
      <c r="H52" s="28"/>
    </row>
    <row r="53" spans="1:8" s="26" customFormat="1" ht="23.1" customHeight="1" x14ac:dyDescent="0.3">
      <c r="A53" s="21"/>
      <c r="B53" s="21"/>
      <c r="C53" s="22" t="s">
        <v>152</v>
      </c>
      <c r="D53" s="23">
        <v>150</v>
      </c>
      <c r="E53" s="24">
        <v>112</v>
      </c>
      <c r="F53" s="25">
        <f t="shared" si="0"/>
        <v>38</v>
      </c>
      <c r="H53" s="28"/>
    </row>
    <row r="54" spans="1:8" s="26" customFormat="1" ht="23.1" customHeight="1" x14ac:dyDescent="0.3">
      <c r="A54" s="21"/>
      <c r="B54" s="21"/>
      <c r="C54" s="22" t="s">
        <v>153</v>
      </c>
      <c r="D54" s="23">
        <v>200</v>
      </c>
      <c r="E54" s="24">
        <v>88</v>
      </c>
      <c r="F54" s="25">
        <f t="shared" si="0"/>
        <v>112</v>
      </c>
      <c r="H54" s="28"/>
    </row>
    <row r="55" spans="1:8" ht="23.1" customHeight="1" x14ac:dyDescent="0.3">
      <c r="C55" s="9" t="s">
        <v>154</v>
      </c>
      <c r="D55" s="19">
        <v>300</v>
      </c>
      <c r="E55" s="20"/>
      <c r="F55" s="18">
        <f t="shared" si="0"/>
        <v>300</v>
      </c>
    </row>
    <row r="56" spans="1:8" s="26" customFormat="1" ht="23.1" customHeight="1" x14ac:dyDescent="0.3">
      <c r="A56" s="21"/>
      <c r="B56" s="21"/>
      <c r="C56" s="22" t="s">
        <v>155</v>
      </c>
      <c r="D56" s="23">
        <v>350</v>
      </c>
      <c r="E56" s="24">
        <v>320</v>
      </c>
      <c r="F56" s="25">
        <f t="shared" si="0"/>
        <v>30</v>
      </c>
      <c r="H56" s="28"/>
    </row>
    <row r="57" spans="1:8" s="26" customFormat="1" ht="23.1" customHeight="1" x14ac:dyDescent="0.3">
      <c r="A57" s="21"/>
      <c r="B57" s="21"/>
      <c r="C57" s="22" t="s">
        <v>156</v>
      </c>
      <c r="D57" s="23">
        <v>200</v>
      </c>
      <c r="E57" s="24">
        <v>120</v>
      </c>
      <c r="F57" s="25">
        <f t="shared" si="0"/>
        <v>80</v>
      </c>
      <c r="H57" s="28"/>
    </row>
    <row r="58" spans="1:8" s="26" customFormat="1" ht="23.1" customHeight="1" x14ac:dyDescent="0.3">
      <c r="A58" s="21"/>
      <c r="B58" s="21"/>
      <c r="C58" s="22" t="s">
        <v>157</v>
      </c>
      <c r="D58" s="23">
        <v>200</v>
      </c>
      <c r="E58" s="24">
        <v>128</v>
      </c>
      <c r="F58" s="25">
        <f t="shared" si="0"/>
        <v>72</v>
      </c>
      <c r="H58" s="28"/>
    </row>
    <row r="59" spans="1:8" s="26" customFormat="1" ht="23.1" customHeight="1" x14ac:dyDescent="0.3">
      <c r="A59" s="21"/>
      <c r="B59" s="21"/>
      <c r="C59" s="22" t="s">
        <v>158</v>
      </c>
      <c r="D59" s="23">
        <v>200</v>
      </c>
      <c r="E59" s="24">
        <v>112</v>
      </c>
      <c r="F59" s="25">
        <f t="shared" si="0"/>
        <v>88</v>
      </c>
      <c r="H59" s="28"/>
    </row>
    <row r="60" spans="1:8" s="26" customFormat="1" ht="23.1" customHeight="1" x14ac:dyDescent="0.3">
      <c r="A60" s="21"/>
      <c r="B60" s="21"/>
      <c r="C60" s="22" t="s">
        <v>159</v>
      </c>
      <c r="D60" s="23">
        <v>200</v>
      </c>
      <c r="E60" s="24">
        <v>144</v>
      </c>
      <c r="F60" s="25">
        <f t="shared" si="0"/>
        <v>56</v>
      </c>
      <c r="H60" s="28"/>
    </row>
    <row r="61" spans="1:8" ht="23.1" customHeight="1" x14ac:dyDescent="0.3">
      <c r="C61" s="9" t="s">
        <v>160</v>
      </c>
      <c r="D61" s="19">
        <v>600</v>
      </c>
      <c r="E61" s="20"/>
      <c r="F61" s="18">
        <f t="shared" si="0"/>
        <v>600</v>
      </c>
    </row>
    <row r="62" spans="1:8" s="26" customFormat="1" ht="23.1" customHeight="1" x14ac:dyDescent="0.3">
      <c r="A62" s="21"/>
      <c r="B62" s="21"/>
      <c r="C62" s="22" t="s">
        <v>161</v>
      </c>
      <c r="D62" s="23">
        <v>150</v>
      </c>
      <c r="E62" s="24">
        <v>112</v>
      </c>
      <c r="F62" s="25">
        <f t="shared" si="0"/>
        <v>38</v>
      </c>
      <c r="H62" s="28"/>
    </row>
    <row r="63" spans="1:8" s="26" customFormat="1" ht="23.1" customHeight="1" x14ac:dyDescent="0.3">
      <c r="A63" s="21"/>
      <c r="B63" s="21"/>
      <c r="C63" s="22" t="s">
        <v>162</v>
      </c>
      <c r="D63" s="23">
        <v>150</v>
      </c>
      <c r="E63" s="24">
        <v>248</v>
      </c>
      <c r="F63" s="25">
        <f t="shared" si="0"/>
        <v>-98</v>
      </c>
      <c r="G63" s="26">
        <f>ROUND(E63*1.3,0)</f>
        <v>322</v>
      </c>
      <c r="H63" s="28">
        <v>325</v>
      </c>
    </row>
    <row r="64" spans="1:8" s="26" customFormat="1" ht="23.1" customHeight="1" x14ac:dyDescent="0.3">
      <c r="A64" s="21"/>
      <c r="B64" s="21"/>
      <c r="C64" s="22" t="s">
        <v>163</v>
      </c>
      <c r="D64" s="23">
        <v>150</v>
      </c>
      <c r="E64" s="24">
        <v>224</v>
      </c>
      <c r="F64" s="25">
        <f t="shared" si="0"/>
        <v>-74</v>
      </c>
      <c r="G64" s="26">
        <f>ROUND(E64*1.3,0)</f>
        <v>291</v>
      </c>
      <c r="H64" s="28">
        <v>295</v>
      </c>
    </row>
    <row r="65" spans="1:8" s="26" customFormat="1" ht="23.1" customHeight="1" x14ac:dyDescent="0.3">
      <c r="A65" s="21"/>
      <c r="B65" s="21"/>
      <c r="C65" s="22" t="s">
        <v>164</v>
      </c>
      <c r="D65" s="23">
        <v>200</v>
      </c>
      <c r="E65" s="24">
        <v>136</v>
      </c>
      <c r="F65" s="25">
        <f t="shared" si="0"/>
        <v>64</v>
      </c>
      <c r="H65" s="28"/>
    </row>
    <row r="66" spans="1:8" ht="24.95" customHeight="1" x14ac:dyDescent="0.3">
      <c r="C66" s="11" t="s">
        <v>165</v>
      </c>
      <c r="D66" s="19"/>
      <c r="E66" s="20"/>
      <c r="F66" s="18">
        <f t="shared" si="0"/>
        <v>0</v>
      </c>
    </row>
    <row r="67" spans="1:8" s="26" customFormat="1" ht="23.1" customHeight="1" x14ac:dyDescent="0.3">
      <c r="A67" s="21"/>
      <c r="B67" s="21"/>
      <c r="C67" s="22" t="s">
        <v>166</v>
      </c>
      <c r="D67" s="23">
        <v>350</v>
      </c>
      <c r="E67" s="24">
        <v>312</v>
      </c>
      <c r="F67" s="25">
        <f t="shared" si="0"/>
        <v>38</v>
      </c>
      <c r="H67" s="28"/>
    </row>
    <row r="68" spans="1:8" s="26" customFormat="1" ht="23.1" customHeight="1" x14ac:dyDescent="0.3">
      <c r="A68" s="21"/>
      <c r="B68" s="21"/>
      <c r="C68" s="22" t="s">
        <v>167</v>
      </c>
      <c r="D68" s="23">
        <v>350</v>
      </c>
      <c r="E68" s="24">
        <v>368</v>
      </c>
      <c r="F68" s="25">
        <f t="shared" si="0"/>
        <v>-18</v>
      </c>
      <c r="G68" s="26">
        <f>ROUND(E68*1.3,0)</f>
        <v>478</v>
      </c>
      <c r="H68" s="28">
        <v>480</v>
      </c>
    </row>
    <row r="69" spans="1:8" ht="24.95" customHeight="1" x14ac:dyDescent="0.3">
      <c r="C69" s="11" t="s">
        <v>168</v>
      </c>
      <c r="D69" s="19"/>
      <c r="E69" s="20"/>
      <c r="F69" s="18">
        <f t="shared" si="0"/>
        <v>0</v>
      </c>
    </row>
    <row r="70" spans="1:8" ht="23.1" customHeight="1" x14ac:dyDescent="0.3">
      <c r="C70" s="9" t="s">
        <v>169</v>
      </c>
      <c r="D70" s="19">
        <v>250</v>
      </c>
      <c r="E70" s="20"/>
      <c r="F70" s="18">
        <f t="shared" si="0"/>
        <v>250</v>
      </c>
    </row>
    <row r="71" spans="1:8" s="26" customFormat="1" ht="23.1" customHeight="1" x14ac:dyDescent="0.3">
      <c r="A71" s="21"/>
      <c r="B71" s="21"/>
      <c r="C71" s="22" t="s">
        <v>170</v>
      </c>
      <c r="D71" s="23">
        <v>220</v>
      </c>
      <c r="E71" s="24">
        <v>152</v>
      </c>
      <c r="F71" s="25">
        <f t="shared" si="0"/>
        <v>68</v>
      </c>
      <c r="H71" s="28"/>
    </row>
    <row r="72" spans="1:8" s="26" customFormat="1" ht="23.1" customHeight="1" x14ac:dyDescent="0.3">
      <c r="A72" s="21"/>
      <c r="B72" s="21"/>
      <c r="C72" s="22" t="s">
        <v>171</v>
      </c>
      <c r="D72" s="23">
        <v>500</v>
      </c>
      <c r="E72" s="24">
        <v>452</v>
      </c>
      <c r="F72" s="25">
        <f t="shared" si="0"/>
        <v>48</v>
      </c>
      <c r="H72" s="28"/>
    </row>
    <row r="73" spans="1:8" s="26" customFormat="1" ht="23.1" customHeight="1" x14ac:dyDescent="0.3">
      <c r="A73" s="21"/>
      <c r="B73" s="21"/>
      <c r="C73" s="22" t="s">
        <v>172</v>
      </c>
      <c r="D73" s="23">
        <v>150</v>
      </c>
      <c r="E73" s="24">
        <v>112</v>
      </c>
      <c r="F73" s="25">
        <f t="shared" si="0"/>
        <v>38</v>
      </c>
      <c r="H73" s="28"/>
    </row>
    <row r="74" spans="1:8" ht="23.1" customHeight="1" x14ac:dyDescent="0.3">
      <c r="C74" s="9" t="s">
        <v>173</v>
      </c>
      <c r="D74" s="19">
        <v>130</v>
      </c>
      <c r="E74" s="20"/>
      <c r="F74" s="18">
        <f t="shared" si="0"/>
        <v>130</v>
      </c>
    </row>
    <row r="75" spans="1:8" ht="41.25" customHeight="1" x14ac:dyDescent="0.3">
      <c r="C75" s="9" t="s">
        <v>174</v>
      </c>
      <c r="D75" s="19">
        <v>90</v>
      </c>
      <c r="E75" s="20"/>
      <c r="F75" s="18">
        <f t="shared" si="0"/>
        <v>90</v>
      </c>
    </row>
    <row r="76" spans="1:8" ht="23.1" customHeight="1" x14ac:dyDescent="0.3">
      <c r="C76" s="9" t="s">
        <v>175</v>
      </c>
      <c r="D76" s="19">
        <v>420</v>
      </c>
      <c r="E76" s="20"/>
      <c r="F76" s="18">
        <f t="shared" si="0"/>
        <v>420</v>
      </c>
    </row>
  </sheetData>
  <mergeCells count="7">
    <mergeCell ref="C8:D8"/>
    <mergeCell ref="C1:D1"/>
    <mergeCell ref="C2:D2"/>
    <mergeCell ref="C3:D3"/>
    <mergeCell ref="C5:D5"/>
    <mergeCell ref="C6:D6"/>
    <mergeCell ref="C7:D7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новый с 01.0.23 КТ</vt:lpstr>
      <vt:lpstr>новый с 10.01.23</vt:lpstr>
      <vt:lpstr>Лист1</vt:lpstr>
      <vt:lpstr>'новый с 01.0.23 КТ'!Область_печати</vt:lpstr>
      <vt:lpstr>'новый с 10.01.23'!Область_печати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2023-04-26T08:08:33Z</dcterms:modified>
</cp:coreProperties>
</file>